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30"/>
  </bookViews>
  <sheets>
    <sheet name="8、政府性基金支出分项表" sheetId="4" r:id="rId1"/>
  </sheets>
  <definedNames>
    <definedName name="_xlnm._FilterDatabase" localSheetId="0" hidden="1">'8、政府性基金支出分项表'!$A$4:$H$253</definedName>
    <definedName name="Database" hidden="1">#REF!</definedName>
    <definedName name="_xlnm.Print_Area" localSheetId="0">'8、政府性基金支出分项表'!$A$1:$E$253</definedName>
    <definedName name="_xlnm.Print_Area">#N/A</definedName>
    <definedName name="_xlnm.Print_Titles" localSheetId="0">'8、政府性基金支出分项表'!$1:$4</definedName>
    <definedName name="_xlnm.Print_Titles">#N/A</definedName>
  </definedNames>
  <calcPr calcId="144525" iterate="1" iterateCount="100" iterateDelta="0.001"/>
</workbook>
</file>

<file path=xl/sharedStrings.xml><?xml version="1.0" encoding="utf-8"?>
<sst xmlns="http://schemas.openxmlformats.org/spreadsheetml/2006/main" count="255" uniqueCount="226">
  <si>
    <t>明月山温泉风景名胜区本级二〇二一年政府性基金预算支出分项表（草案）</t>
  </si>
  <si>
    <t>单位：万元</t>
  </si>
  <si>
    <t>支出项目</t>
  </si>
  <si>
    <t>二○二○年</t>
  </si>
  <si>
    <t>二○二一年
预算数</t>
  </si>
  <si>
    <r>
      <rPr>
        <sz val="10"/>
        <color theme="1"/>
        <rFont val="宋体"/>
        <charset val="134"/>
      </rPr>
      <t>比二○二○年预算数增减</t>
    </r>
    <r>
      <rPr>
        <sz val="10"/>
        <color theme="1"/>
        <rFont val="Times New Roman"/>
        <charset val="134"/>
      </rPr>
      <t>%</t>
    </r>
  </si>
  <si>
    <t>预算数</t>
  </si>
  <si>
    <t>执行数</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</si>
  <si>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</si>
  <si>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</si>
  <si>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</si>
  <si>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</si>
  <si>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</si>
  <si>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</si>
  <si>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</si>
  <si>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</si>
  <si>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</si>
  <si>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</si>
  <si>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</si>
  <si>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</si>
  <si>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</si>
  <si>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</si>
  <si>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</si>
  <si>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</si>
  <si>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</si>
  <si>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</si>
  <si>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</si>
  <si>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</si>
  <si>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</si>
  <si>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</si>
  <si>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</si>
  <si>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</si>
  <si>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</si>
  <si>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</si>
  <si>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</si>
  <si>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</si>
  <si>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</si>
  <si>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</si>
  <si>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</si>
  <si>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</si>
  <si>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</si>
  <si>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</si>
  <si>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</si>
  <si>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</si>
  <si>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</si>
  <si>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</si>
  <si>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</si>
  <si>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</si>
  <si>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</si>
  <si>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</si>
  <si>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</si>
  <si>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</si>
  <si>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</si>
  <si>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</si>
  <si>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</si>
  <si>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</si>
  <si>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</si>
  <si>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</si>
  <si>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</si>
  <si>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</si>
  <si>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</si>
  <si>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</si>
  <si>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</si>
  <si>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</si>
  <si>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</si>
  <si>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</si>
  <si>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</si>
  <si>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</si>
  <si>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</si>
  <si>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</si>
  <si>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</si>
  <si>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</si>
  <si>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</si>
  <si>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</si>
  <si>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</si>
  <si>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</si>
  <si>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</si>
  <si>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</si>
  <si>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</si>
  <si>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</si>
  <si>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</si>
  <si>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</si>
  <si>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</si>
  <si>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</si>
  <si>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</si>
  <si>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</si>
  <si>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</si>
  <si>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</si>
  <si>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</si>
  <si>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</si>
  <si>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</si>
  <si>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</si>
  <si>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</si>
  <si>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</si>
  <si>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</si>
  <si>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</si>
  <si>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</si>
  <si>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</si>
  <si>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</si>
  <si>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</si>
  <si>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</si>
  <si>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</si>
  <si>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</si>
  <si>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</si>
  <si>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</si>
  <si>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</si>
  <si>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</si>
  <si>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</si>
  <si>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</si>
  <si>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</si>
  <si>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</si>
  <si>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</si>
  <si>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</si>
  <si>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</si>
  <si>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</si>
  <si>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</si>
  <si>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</si>
  <si>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</si>
  <si>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</si>
  <si>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</si>
  <si>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</si>
  <si>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</si>
  <si>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</si>
  <si>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</si>
  <si>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</si>
  <si>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</si>
  <si>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</si>
  <si>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</si>
  <si>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</si>
  <si>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</si>
  <si>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</si>
  <si>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</si>
  <si>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</si>
  <si>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</si>
  <si>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</si>
  <si>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</si>
  <si>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</si>
  <si>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</si>
  <si>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</si>
  <si>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</si>
  <si>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</si>
  <si>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</si>
  <si>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</si>
  <si>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</si>
  <si>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</si>
  <si>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</si>
  <si>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</si>
  <si>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</si>
  <si>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</si>
  <si>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</si>
  <si>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</si>
  <si>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</si>
  <si>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</si>
  <si>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</si>
  <si>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</si>
  <si>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</si>
  <si>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</si>
  <si>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</si>
  <si>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</si>
  <si>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</si>
  <si>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</si>
  <si>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</si>
  <si>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</si>
  <si>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</si>
  <si>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</si>
  <si>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</si>
  <si>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</si>
  <si>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</si>
  <si>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用于城乡医疗求助的的彩票公益金支出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</si>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</sst>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_);[Red]\(0\)"/>
  </numFmts>
  <fonts count="54">
    <font>
      <sz val="11"/>
      <color theme="1"/>
      <name val="宋体"/>
      <charset val="134"/>
      <scheme val="minor"/>
    </font>
    <font>
      <sz val="12"/>
      <color theme="1"/>
      <name val="黑体"/>
      <charset val="134"/>
    </font>
    <font>
      <b/>
      <sz val="12"/>
      <color theme="1"/>
      <name val="宋体"/>
      <charset val="134"/>
    </font>
    <font>
      <sz val="12"/>
      <name val="宋体"/>
      <charset val="134"/>
    </font>
    <font>
      <b/>
      <sz val="12"/>
      <name val="宋体"/>
      <charset val="134"/>
    </font>
    <font>
      <sz val="12"/>
      <color theme="1"/>
      <name val="宋体"/>
      <charset val="134"/>
    </font>
    <font>
      <sz val="10"/>
      <color theme="1"/>
      <name val="宋体"/>
      <charset val="134"/>
    </font>
    <font>
      <sz val="16"/>
      <color theme="1"/>
      <name val="华文中宋"/>
      <charset val="134"/>
    </font>
    <font>
      <sz val="10"/>
      <color theme="1"/>
      <name val="黑体"/>
      <charset val="134"/>
    </font>
    <font>
      <sz val="10"/>
      <color theme="1"/>
      <name val="Times New Roman"/>
      <charset val="134"/>
    </font>
    <font>
      <b/>
      <sz val="10"/>
      <color theme="1"/>
      <name val="宋体"/>
      <charset val="134"/>
    </font>
    <font>
      <sz val="10"/>
      <name val="宋体"/>
      <charset val="134"/>
    </font>
    <font>
      <sz val="10"/>
      <color rgb="FFFF0000"/>
      <name val="宋体"/>
      <charset val="134"/>
    </font>
    <font>
      <b/>
      <sz val="10"/>
      <name val="宋体"/>
      <charset val="134"/>
    </font>
    <font>
      <sz val="11"/>
      <color indexed="10"/>
      <name val="宋体"/>
      <charset val="134"/>
    </font>
    <font>
      <sz val="11"/>
      <color indexed="8"/>
      <name val="宋体"/>
      <charset val="134"/>
    </font>
    <font>
      <b/>
      <sz val="11"/>
      <color indexed="9"/>
      <name val="宋体"/>
      <charset val="134"/>
    </font>
    <font>
      <sz val="11"/>
      <color indexed="9"/>
      <name val="宋体"/>
      <charset val="134"/>
    </font>
    <font>
      <sz val="11"/>
      <color indexed="60"/>
      <name val="宋体"/>
      <charset val="134"/>
    </font>
    <font>
      <b/>
      <sz val="18"/>
      <color theme="3"/>
      <name val="宋体"/>
      <charset val="134"/>
      <scheme val="minor"/>
    </font>
    <font>
      <b/>
      <sz val="15"/>
      <color indexed="56"/>
      <name val="宋体"/>
      <charset val="134"/>
    </font>
    <font>
      <b/>
      <sz val="11"/>
      <color indexed="56"/>
      <name val="宋体"/>
      <charset val="134"/>
    </font>
    <font>
      <sz val="11"/>
      <color indexed="17"/>
      <name val="宋体"/>
      <charset val="134"/>
    </font>
    <font>
      <b/>
      <sz val="11"/>
      <color rgb="FF3F3F3F"/>
      <name val="宋体"/>
      <charset val="0"/>
      <scheme val="minor"/>
    </font>
    <font>
      <i/>
      <sz val="11"/>
      <color rgb="FF7F7F7F"/>
      <name val="宋体"/>
      <charset val="0"/>
      <scheme val="minor"/>
    </font>
    <font>
      <sz val="11"/>
      <color rgb="FF3F3F76"/>
      <name val="宋体"/>
      <charset val="0"/>
      <scheme val="minor"/>
    </font>
    <font>
      <sz val="11"/>
      <color theme="1"/>
      <name val="宋体"/>
      <charset val="0"/>
      <scheme val="minor"/>
    </font>
    <font>
      <b/>
      <sz val="13"/>
      <color indexed="56"/>
      <name val="宋体"/>
      <charset val="134"/>
    </font>
    <font>
      <sz val="11"/>
      <color indexed="62"/>
      <name val="宋体"/>
      <charset val="134"/>
    </font>
    <font>
      <i/>
      <sz val="11"/>
      <color indexed="23"/>
      <name val="宋体"/>
      <charset val="134"/>
    </font>
    <font>
      <b/>
      <sz val="11"/>
      <color indexed="63"/>
      <name val="宋体"/>
      <charset val="134"/>
    </font>
    <font>
      <b/>
      <sz val="15"/>
      <color theme="3"/>
      <name val="宋体"/>
      <charset val="134"/>
      <scheme val="minor"/>
    </font>
    <font>
      <b/>
      <sz val="18"/>
      <color indexed="56"/>
      <name val="宋体"/>
      <charset val="134"/>
    </font>
    <font>
      <b/>
      <sz val="11"/>
      <color theme="3"/>
      <name val="宋体"/>
      <charset val="134"/>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theme="0"/>
      <name val="宋体"/>
      <charset val="0"/>
      <scheme val="minor"/>
    </font>
    <font>
      <sz val="11"/>
      <color indexed="52"/>
      <name val="宋体"/>
      <charset val="134"/>
    </font>
    <font>
      <b/>
      <sz val="11"/>
      <color theme="1"/>
      <name val="宋体"/>
      <charset val="0"/>
      <scheme val="minor"/>
    </font>
    <font>
      <sz val="11"/>
      <color rgb="FF006100"/>
      <name val="宋体"/>
      <charset val="0"/>
      <scheme val="minor"/>
    </font>
    <font>
      <sz val="11"/>
      <color rgb="FFFF0000"/>
      <name val="宋体"/>
      <charset val="0"/>
      <scheme val="minor"/>
    </font>
    <font>
      <b/>
      <sz val="13"/>
      <color theme="3"/>
      <name val="宋体"/>
      <charset val="134"/>
      <scheme val="minor"/>
    </font>
    <font>
      <b/>
      <sz val="11"/>
      <color indexed="52"/>
      <name val="宋体"/>
      <charset val="134"/>
    </font>
    <font>
      <b/>
      <sz val="11"/>
      <color rgb="FFFA7D00"/>
      <name val="宋体"/>
      <charset val="0"/>
      <scheme val="minor"/>
    </font>
    <font>
      <b/>
      <sz val="11"/>
      <color rgb="FFFFFFFF"/>
      <name val="宋体"/>
      <charset val="0"/>
      <scheme val="minor"/>
    </font>
    <font>
      <b/>
      <sz val="11"/>
      <color indexed="8"/>
      <name val="宋体"/>
      <charset val="134"/>
    </font>
    <font>
      <sz val="11"/>
      <color rgb="FFFA7D00"/>
      <name val="宋体"/>
      <charset val="0"/>
      <scheme val="minor"/>
    </font>
    <font>
      <sz val="11"/>
      <color rgb="FF9C6500"/>
      <name val="宋体"/>
      <charset val="0"/>
      <scheme val="minor"/>
    </font>
    <font>
      <sz val="11"/>
      <color indexed="20"/>
      <name val="宋体"/>
      <charset val="134"/>
    </font>
    <font>
      <sz val="10"/>
      <name val="Arial"/>
      <charset val="134"/>
    </font>
    <font>
      <sz val="10"/>
      <color indexed="8"/>
      <name val="ARIAL"/>
      <charset val="134"/>
    </font>
    <font>
      <b/>
      <sz val="10"/>
      <name val="Arial"/>
      <charset val="134"/>
    </font>
    <font>
      <sz val="11"/>
      <color indexed="16"/>
      <name val="宋体"/>
      <charset val="134"/>
    </font>
  </fonts>
  <fills count="55">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5"/>
        <bgColor indexed="64"/>
      </patternFill>
    </fill>
    <fill>
      <patternFill patternType="solid">
        <fgColor indexed="31"/>
        <bgColor indexed="64"/>
      </patternFill>
    </fill>
    <fill>
      <patternFill patternType="solid">
        <fgColor indexed="10"/>
        <bgColor indexed="64"/>
      </patternFill>
    </fill>
    <fill>
      <patternFill patternType="solid">
        <fgColor indexed="47"/>
        <bgColor indexed="64"/>
      </patternFill>
    </fill>
    <fill>
      <patternFill patternType="solid">
        <fgColor indexed="49"/>
        <bgColor indexed="64"/>
      </patternFill>
    </fill>
    <fill>
      <patternFill patternType="solid">
        <fgColor indexed="36"/>
        <bgColor indexed="64"/>
      </patternFill>
    </fill>
    <fill>
      <patternFill patternType="solid">
        <fgColor indexed="46"/>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indexed="27"/>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indexed="22"/>
        <bgColor indexed="64"/>
      </patternFill>
    </fill>
    <fill>
      <patternFill patternType="solid">
        <fgColor indexed="26"/>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indexed="53"/>
        <bgColor indexed="64"/>
      </patternFill>
    </fill>
    <fill>
      <patternFill patternType="solid">
        <fgColor indexed="30"/>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indexed="6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s>
  <borders count="23">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right/>
      <top/>
      <bottom style="double">
        <color indexed="5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double">
        <color rgb="FFFF8001"/>
      </bottom>
      <diagonal/>
    </border>
  </borders>
  <cellStyleXfs count="2515">
    <xf numFmtId="0" fontId="0" fillId="0" borderId="0">
      <alignment vertical="center"/>
    </xf>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22" fillId="15" borderId="0" applyNumberFormat="0" applyBorder="0" applyAlignment="0" applyProtection="0">
      <alignment vertical="center"/>
    </xf>
    <xf numFmtId="44"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0" fontId="15" fillId="10" borderId="0" applyNumberFormat="0" applyBorder="0" applyAlignment="0" applyProtection="0">
      <alignment vertical="center"/>
    </xf>
    <xf numFmtId="0" fontId="17" fillId="9" borderId="0" applyNumberFormat="0" applyBorder="0" applyAlignment="0" applyProtection="0">
      <alignment vertical="center"/>
    </xf>
    <xf numFmtId="0" fontId="25" fillId="19" borderId="10" applyNumberFormat="0" applyAlignment="0" applyProtection="0">
      <alignment vertical="center"/>
    </xf>
    <xf numFmtId="0" fontId="17" fillId="14" borderId="0" applyNumberFormat="0" applyBorder="0" applyAlignment="0" applyProtection="0">
      <alignment vertical="center"/>
    </xf>
    <xf numFmtId="0" fontId="26" fillId="21"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7" fillId="14" borderId="0" applyNumberFormat="0" applyBorder="0" applyAlignment="0" applyProtection="0">
      <alignment vertical="center"/>
    </xf>
    <xf numFmtId="0" fontId="15" fillId="8" borderId="0" applyNumberFormat="0" applyBorder="0" applyAlignment="0" applyProtection="0">
      <alignment vertical="center"/>
    </xf>
    <xf numFmtId="0" fontId="17" fillId="9" borderId="0" applyNumberFormat="0" applyBorder="0" applyAlignment="0" applyProtection="0">
      <alignment vertical="center"/>
    </xf>
    <xf numFmtId="0" fontId="21" fillId="0" borderId="8" applyNumberFormat="0" applyFill="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41" fontId="0" fillId="0" borderId="0" applyFont="0" applyFill="0" applyBorder="0" applyAlignment="0" applyProtection="0">
      <alignment vertical="center"/>
    </xf>
    <xf numFmtId="0" fontId="3" fillId="0" borderId="0"/>
    <xf numFmtId="0" fontId="26" fillId="20" borderId="0" applyNumberFormat="0" applyBorder="0" applyAlignment="0" applyProtection="0">
      <alignment vertical="center"/>
    </xf>
    <xf numFmtId="0" fontId="15" fillId="4" borderId="0" applyNumberFormat="0" applyBorder="0" applyAlignment="0" applyProtection="0">
      <alignment vertical="center"/>
    </xf>
    <xf numFmtId="0" fontId="34" fillId="25" borderId="0" applyNumberFormat="0" applyBorder="0" applyAlignment="0" applyProtection="0">
      <alignment vertical="center"/>
    </xf>
    <xf numFmtId="0" fontId="20" fillId="0" borderId="7" applyNumberFormat="0" applyFill="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21" fillId="0" borderId="8" applyNumberFormat="0" applyFill="0" applyAlignment="0" applyProtection="0">
      <alignment vertical="center"/>
    </xf>
    <xf numFmtId="0" fontId="15" fillId="13" borderId="0" applyNumberFormat="0" applyBorder="0" applyAlignment="0" applyProtection="0">
      <alignment vertical="center"/>
    </xf>
    <xf numFmtId="0" fontId="37" fillId="26"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17" applyNumberFormat="0" applyFill="0" applyAlignment="0" applyProtection="0">
      <alignment vertical="center"/>
    </xf>
    <xf numFmtId="0" fontId="14" fillId="0" borderId="0" applyNumberFormat="0" applyFill="0" applyBorder="0" applyAlignment="0" applyProtection="0">
      <alignment vertical="center"/>
    </xf>
    <xf numFmtId="0" fontId="15" fillId="10" borderId="0" applyNumberFormat="0" applyBorder="0" applyAlignment="0" applyProtection="0">
      <alignment vertical="center"/>
    </xf>
    <xf numFmtId="0" fontId="17" fillId="14"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35" fillId="0" borderId="0" applyNumberFormat="0" applyFill="0" applyBorder="0" applyAlignment="0" applyProtection="0">
      <alignment vertical="center"/>
    </xf>
    <xf numFmtId="0" fontId="0" fillId="27" borderId="19" applyNumberFormat="0" applyFont="0" applyAlignment="0" applyProtection="0">
      <alignment vertical="center"/>
    </xf>
    <xf numFmtId="0" fontId="17" fillId="5" borderId="0" applyNumberFormat="0" applyBorder="0" applyAlignment="0" applyProtection="0">
      <alignment vertical="center"/>
    </xf>
    <xf numFmtId="0" fontId="15" fillId="13" borderId="0" applyNumberFormat="0" applyBorder="0" applyAlignment="0" applyProtection="0">
      <alignment vertical="center"/>
    </xf>
    <xf numFmtId="0" fontId="37" fillId="28"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8" applyNumberFormat="0" applyFill="0" applyAlignment="0" applyProtection="0">
      <alignment vertical="center"/>
    </xf>
    <xf numFmtId="0" fontId="15" fillId="13" borderId="0" applyNumberFormat="0" applyBorder="0" applyAlignment="0" applyProtection="0">
      <alignment vertical="center"/>
    </xf>
    <xf numFmtId="0" fontId="29" fillId="0" borderId="0" applyNumberFormat="0" applyFill="0" applyBorder="0" applyAlignment="0" applyProtection="0">
      <alignment vertical="center"/>
    </xf>
    <xf numFmtId="0" fontId="15" fillId="17" borderId="0" applyNumberFormat="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14" borderId="0" applyNumberFormat="0" applyBorder="0" applyAlignment="0" applyProtection="0">
      <alignment vertical="center"/>
    </xf>
    <xf numFmtId="0" fontId="17" fillId="16"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9" borderId="0" applyNumberFormat="0" applyBorder="0" applyAlignment="0" applyProtection="0">
      <alignment vertical="center"/>
    </xf>
    <xf numFmtId="0" fontId="31" fillId="0" borderId="15" applyNumberFormat="0" applyFill="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42" fillId="0" borderId="15" applyNumberFormat="0" applyFill="0" applyAlignment="0" applyProtection="0">
      <alignment vertical="center"/>
    </xf>
    <xf numFmtId="0" fontId="37" fillId="30" borderId="0" applyNumberFormat="0" applyBorder="0" applyAlignment="0" applyProtection="0">
      <alignment vertical="center"/>
    </xf>
    <xf numFmtId="0" fontId="14" fillId="0" borderId="0" applyNumberFormat="0" applyFill="0" applyBorder="0" applyAlignment="0" applyProtection="0">
      <alignment vertical="center"/>
    </xf>
    <xf numFmtId="0" fontId="17" fillId="31" borderId="0" applyNumberFormat="0" applyBorder="0" applyAlignment="0" applyProtection="0">
      <alignment vertical="center"/>
    </xf>
    <xf numFmtId="0" fontId="15" fillId="8"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33" fillId="0" borderId="16" applyNumberFormat="0" applyFill="0" applyAlignment="0" applyProtection="0">
      <alignment vertical="center"/>
    </xf>
    <xf numFmtId="0" fontId="21" fillId="0" borderId="8" applyNumberFormat="0" applyFill="0" applyAlignment="0" applyProtection="0">
      <alignment vertical="center"/>
    </xf>
    <xf numFmtId="0" fontId="15" fillId="13" borderId="0" applyNumberFormat="0" applyBorder="0" applyAlignment="0" applyProtection="0">
      <alignment vertical="center"/>
    </xf>
    <xf numFmtId="0" fontId="37" fillId="33" borderId="0" applyNumberFormat="0" applyBorder="0" applyAlignment="0" applyProtection="0">
      <alignment vertical="center"/>
    </xf>
    <xf numFmtId="0" fontId="23" fillId="18" borderId="9" applyNumberFormat="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7" fillId="16" borderId="0" applyNumberFormat="0" applyBorder="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44" fillId="18" borderId="10" applyNumberFormat="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45" fillId="34" borderId="20" applyNumberFormat="0" applyAlignment="0" applyProtection="0">
      <alignment vertical="center"/>
    </xf>
    <xf numFmtId="0" fontId="26" fillId="35" borderId="0" applyNumberFormat="0" applyBorder="0" applyAlignment="0" applyProtection="0">
      <alignment vertical="center"/>
    </xf>
    <xf numFmtId="0" fontId="15" fillId="4" borderId="0" applyNumberFormat="0" applyBorder="0" applyAlignment="0" applyProtection="0">
      <alignment vertical="center"/>
    </xf>
    <xf numFmtId="0" fontId="37" fillId="36" borderId="0" applyNumberFormat="0" applyBorder="0" applyAlignment="0" applyProtection="0">
      <alignment vertical="center"/>
    </xf>
    <xf numFmtId="0" fontId="47" fillId="0" borderId="22" applyNumberFormat="0" applyFill="0" applyAlignment="0" applyProtection="0">
      <alignment vertical="center"/>
    </xf>
    <xf numFmtId="0" fontId="15" fillId="10" borderId="0" applyNumberFormat="0" applyBorder="0" applyAlignment="0" applyProtection="0">
      <alignment vertical="center"/>
    </xf>
    <xf numFmtId="0" fontId="27" fillId="0" borderId="11" applyNumberFormat="0" applyFill="0" applyAlignment="0" applyProtection="0">
      <alignment vertical="center"/>
    </xf>
    <xf numFmtId="0" fontId="15" fillId="15" borderId="0" applyNumberFormat="0" applyBorder="0" applyAlignment="0" applyProtection="0">
      <alignment vertical="center"/>
    </xf>
    <xf numFmtId="0" fontId="18" fillId="6" borderId="0" applyNumberFormat="0" applyBorder="0" applyAlignment="0" applyProtection="0">
      <alignment vertical="center"/>
    </xf>
    <xf numFmtId="0" fontId="17" fillId="32" borderId="0" applyNumberFormat="0" applyBorder="0" applyAlignment="0" applyProtection="0">
      <alignment vertical="center"/>
    </xf>
    <xf numFmtId="0" fontId="15" fillId="10" borderId="0" applyNumberFormat="0" applyBorder="0" applyAlignment="0" applyProtection="0">
      <alignment vertical="center"/>
    </xf>
    <xf numFmtId="0" fontId="39" fillId="0" borderId="18" applyNumberFormat="0" applyFill="0" applyAlignment="0" applyProtection="0">
      <alignment vertical="center"/>
    </xf>
    <xf numFmtId="0" fontId="40" fillId="2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48" fillId="39"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26" fillId="40" borderId="0" applyNumberFormat="0" applyBorder="0" applyAlignment="0" applyProtection="0">
      <alignment vertical="center"/>
    </xf>
    <xf numFmtId="0" fontId="17" fillId="14" borderId="0" applyNumberFormat="0" applyBorder="0" applyAlignment="0" applyProtection="0">
      <alignment vertical="center"/>
    </xf>
    <xf numFmtId="0" fontId="15" fillId="4" borderId="0" applyNumberFormat="0" applyBorder="0" applyAlignment="0" applyProtection="0">
      <alignment vertical="center"/>
    </xf>
    <xf numFmtId="0" fontId="37" fillId="41" borderId="0" applyNumberFormat="0" applyBorder="0" applyAlignment="0" applyProtection="0">
      <alignment vertical="center"/>
    </xf>
    <xf numFmtId="0" fontId="26" fillId="42" borderId="0" applyNumberFormat="0" applyBorder="0" applyAlignment="0" applyProtection="0">
      <alignment vertical="center"/>
    </xf>
    <xf numFmtId="0" fontId="17" fillId="14" borderId="0" applyNumberFormat="0" applyBorder="0" applyAlignment="0" applyProtection="0">
      <alignment vertical="center"/>
    </xf>
    <xf numFmtId="0" fontId="26" fillId="22" borderId="0" applyNumberFormat="0" applyBorder="0" applyAlignment="0" applyProtection="0">
      <alignment vertical="center"/>
    </xf>
    <xf numFmtId="0" fontId="27" fillId="0" borderId="11" applyNumberFormat="0" applyFill="0" applyAlignment="0" applyProtection="0">
      <alignment vertical="center"/>
    </xf>
    <xf numFmtId="0" fontId="26" fillId="43" borderId="0" applyNumberFormat="0" applyBorder="0" applyAlignment="0" applyProtection="0">
      <alignment vertical="center"/>
    </xf>
    <xf numFmtId="0" fontId="17" fillId="14" borderId="0" applyNumberFormat="0" applyBorder="0" applyAlignment="0" applyProtection="0">
      <alignment vertical="center"/>
    </xf>
    <xf numFmtId="0" fontId="3" fillId="0" borderId="0"/>
    <xf numFmtId="0" fontId="26" fillId="44" borderId="0" applyNumberFormat="0" applyBorder="0" applyAlignment="0" applyProtection="0">
      <alignment vertical="center"/>
    </xf>
    <xf numFmtId="0" fontId="27" fillId="0" borderId="11" applyNumberFormat="0" applyFill="0" applyAlignment="0" applyProtection="0">
      <alignment vertical="center"/>
    </xf>
    <xf numFmtId="0" fontId="37" fillId="45" borderId="0" applyNumberFormat="0" applyBorder="0" applyAlignment="0" applyProtection="0">
      <alignment vertical="center"/>
    </xf>
    <xf numFmtId="0" fontId="37" fillId="46" borderId="0" applyNumberFormat="0" applyBorder="0" applyAlignment="0" applyProtection="0">
      <alignment vertical="center"/>
    </xf>
    <xf numFmtId="0" fontId="26" fillId="47" borderId="0" applyNumberFormat="0" applyBorder="0" applyAlignment="0" applyProtection="0">
      <alignment vertical="center"/>
    </xf>
    <xf numFmtId="0" fontId="17" fillId="14" borderId="0" applyNumberFormat="0" applyBorder="0" applyAlignment="0" applyProtection="0">
      <alignment vertical="center"/>
    </xf>
    <xf numFmtId="0" fontId="26" fillId="48" borderId="0" applyNumberFormat="0" applyBorder="0" applyAlignment="0" applyProtection="0">
      <alignment vertical="center"/>
    </xf>
    <xf numFmtId="0" fontId="37" fillId="49" borderId="0" applyNumberFormat="0" applyBorder="0" applyAlignment="0" applyProtection="0">
      <alignment vertical="center"/>
    </xf>
    <xf numFmtId="0" fontId="26" fillId="37" borderId="0" applyNumberFormat="0" applyBorder="0" applyAlignment="0" applyProtection="0">
      <alignment vertical="center"/>
    </xf>
    <xf numFmtId="0" fontId="21" fillId="0" borderId="8" applyNumberFormat="0" applyFill="0" applyAlignment="0" applyProtection="0">
      <alignment vertical="center"/>
    </xf>
    <xf numFmtId="0" fontId="15" fillId="13" borderId="0" applyNumberFormat="0" applyBorder="0" applyAlignment="0" applyProtection="0">
      <alignment vertical="center"/>
    </xf>
    <xf numFmtId="0" fontId="37" fillId="50" borderId="0" applyNumberFormat="0" applyBorder="0" applyAlignment="0" applyProtection="0">
      <alignment vertical="center"/>
    </xf>
    <xf numFmtId="0" fontId="37" fillId="51"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26" fillId="52" borderId="0" applyNumberFormat="0" applyBorder="0" applyAlignment="0" applyProtection="0">
      <alignment vertical="center"/>
    </xf>
    <xf numFmtId="0" fontId="37" fillId="53" borderId="0" applyNumberFormat="0" applyBorder="0" applyAlignment="0" applyProtection="0">
      <alignment vertical="center"/>
    </xf>
    <xf numFmtId="0" fontId="3" fillId="0" borderId="0"/>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7" fillId="14"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7" fillId="14"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7" fillId="14"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3" fillId="0" borderId="0"/>
    <xf numFmtId="0" fontId="14" fillId="0" borderId="0" applyNumberFormat="0" applyFill="0" applyBorder="0" applyAlignment="0" applyProtection="0">
      <alignment vertical="center"/>
    </xf>
    <xf numFmtId="0" fontId="15" fillId="10" borderId="0" applyNumberFormat="0" applyBorder="0" applyAlignment="0" applyProtection="0">
      <alignment vertical="center"/>
    </xf>
    <xf numFmtId="0" fontId="17" fillId="14"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3" fillId="0" borderId="0"/>
    <xf numFmtId="0" fontId="15" fillId="2" borderId="0" applyNumberFormat="0" applyBorder="0" applyAlignment="0" applyProtection="0">
      <alignment vertical="center"/>
    </xf>
    <xf numFmtId="0" fontId="3" fillId="0" borderId="0"/>
    <xf numFmtId="0" fontId="15" fillId="4" borderId="0" applyNumberFormat="0" applyBorder="0" applyAlignment="0" applyProtection="0">
      <alignment vertical="center"/>
    </xf>
    <xf numFmtId="0" fontId="14" fillId="0" borderId="0" applyNumberFormat="0" applyFill="0" applyBorder="0" applyAlignment="0" applyProtection="0">
      <alignment vertical="center"/>
    </xf>
    <xf numFmtId="0" fontId="15" fillId="10" borderId="0" applyNumberFormat="0" applyBorder="0" applyAlignment="0" applyProtection="0">
      <alignment vertical="center"/>
    </xf>
    <xf numFmtId="0" fontId="17" fillId="14"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7" fillId="32"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7" fillId="32"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7" fillId="32"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5" fillId="17" borderId="0" applyNumberFormat="0" applyBorder="0" applyAlignment="0" applyProtection="0">
      <alignment vertical="center"/>
    </xf>
    <xf numFmtId="0" fontId="17" fillId="32"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4" fillId="0" borderId="0" applyNumberFormat="0" applyFill="0" applyBorder="0" applyAlignment="0" applyProtection="0">
      <alignment vertical="center"/>
    </xf>
    <xf numFmtId="0" fontId="15" fillId="10" borderId="0" applyNumberFormat="0" applyBorder="0" applyAlignment="0" applyProtection="0">
      <alignment vertical="center"/>
    </xf>
    <xf numFmtId="0" fontId="17" fillId="32" borderId="0" applyNumberFormat="0" applyBorder="0" applyAlignment="0" applyProtection="0">
      <alignment vertical="center"/>
    </xf>
    <xf numFmtId="0" fontId="15" fillId="8" borderId="0" applyNumberFormat="0" applyBorder="0" applyAlignment="0" applyProtection="0">
      <alignment vertical="center"/>
    </xf>
    <xf numFmtId="0" fontId="17" fillId="14" borderId="0" applyNumberFormat="0" applyBorder="0" applyAlignment="0" applyProtection="0">
      <alignment vertical="center"/>
    </xf>
    <xf numFmtId="0" fontId="15" fillId="15" borderId="0" applyNumberFormat="0" applyBorder="0" applyAlignment="0" applyProtection="0">
      <alignment vertical="center"/>
    </xf>
    <xf numFmtId="0" fontId="14" fillId="0" borderId="0" applyNumberFormat="0" applyFill="0" applyBorder="0" applyAlignment="0" applyProtection="0">
      <alignment vertical="center"/>
    </xf>
    <xf numFmtId="0" fontId="15" fillId="10" borderId="0" applyNumberFormat="0" applyBorder="0" applyAlignment="0" applyProtection="0">
      <alignment vertical="center"/>
    </xf>
    <xf numFmtId="0" fontId="17" fillId="32" borderId="0" applyNumberFormat="0" applyBorder="0" applyAlignment="0" applyProtection="0">
      <alignment vertical="center"/>
    </xf>
    <xf numFmtId="0" fontId="15"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10" borderId="0" applyNumberFormat="0" applyBorder="0" applyAlignment="0" applyProtection="0">
      <alignment vertical="center"/>
    </xf>
    <xf numFmtId="0" fontId="17" fillId="14"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7" fillId="12" borderId="0" applyNumberFormat="0" applyBorder="0" applyAlignment="0" applyProtection="0">
      <alignment vertical="center"/>
    </xf>
    <xf numFmtId="0" fontId="15" fillId="5" borderId="0" applyNumberFormat="0" applyBorder="0" applyAlignment="0" applyProtection="0">
      <alignment vertical="center"/>
    </xf>
    <xf numFmtId="0" fontId="17" fillId="11"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7" fillId="12" borderId="0" applyNumberFormat="0" applyBorder="0" applyAlignment="0" applyProtection="0">
      <alignment vertical="center"/>
    </xf>
    <xf numFmtId="0" fontId="15" fillId="5"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30" fillId="23" borderId="13" applyNumberFormat="0" applyAlignment="0" applyProtection="0">
      <alignment vertical="center"/>
    </xf>
    <xf numFmtId="0" fontId="17" fillId="12" borderId="0" applyNumberFormat="0" applyBorder="0" applyAlignment="0" applyProtection="0">
      <alignment vertical="center"/>
    </xf>
    <xf numFmtId="0" fontId="15" fillId="5"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7" fillId="9" borderId="0" applyNumberFormat="0" applyBorder="0" applyAlignment="0" applyProtection="0">
      <alignment vertical="center"/>
    </xf>
    <xf numFmtId="0" fontId="15" fillId="8" borderId="0" applyNumberFormat="0" applyBorder="0" applyAlignment="0" applyProtection="0">
      <alignment vertical="center"/>
    </xf>
    <xf numFmtId="0" fontId="17" fillId="16"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7" fillId="16"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7" fillId="16"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7" fillId="16" borderId="0" applyNumberFormat="0" applyBorder="0" applyAlignment="0" applyProtection="0">
      <alignment vertical="center"/>
    </xf>
    <xf numFmtId="0" fontId="15" fillId="8" borderId="0" applyNumberFormat="0" applyBorder="0" applyAlignment="0" applyProtection="0">
      <alignment vertical="center"/>
    </xf>
    <xf numFmtId="0" fontId="17" fillId="1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7" fillId="31" borderId="0" applyNumberFormat="0" applyBorder="0" applyAlignment="0" applyProtection="0">
      <alignment vertical="center"/>
    </xf>
    <xf numFmtId="0" fontId="15" fillId="8" borderId="0" applyNumberFormat="0" applyBorder="0" applyAlignment="0" applyProtection="0">
      <alignment vertical="center"/>
    </xf>
    <xf numFmtId="0" fontId="17" fillId="31" borderId="0" applyNumberFormat="0" applyBorder="0" applyAlignment="0" applyProtection="0">
      <alignment vertical="center"/>
    </xf>
    <xf numFmtId="0" fontId="15" fillId="8" borderId="0" applyNumberFormat="0" applyBorder="0" applyAlignment="0" applyProtection="0">
      <alignment vertical="center"/>
    </xf>
    <xf numFmtId="0" fontId="17" fillId="31" borderId="0" applyNumberFormat="0" applyBorder="0" applyAlignment="0" applyProtection="0">
      <alignment vertical="center"/>
    </xf>
    <xf numFmtId="0" fontId="15" fillId="8" borderId="0" applyNumberFormat="0" applyBorder="0" applyAlignment="0" applyProtection="0">
      <alignment vertical="center"/>
    </xf>
    <xf numFmtId="0" fontId="15" fillId="13" borderId="0" applyNumberFormat="0" applyBorder="0" applyAlignment="0" applyProtection="0">
      <alignment vertical="center"/>
    </xf>
    <xf numFmtId="0" fontId="17" fillId="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29" fillId="0" borderId="0" applyNumberFormat="0" applyFill="0" applyBorder="0" applyAlignment="0" applyProtection="0">
      <alignment vertical="center"/>
    </xf>
    <xf numFmtId="0" fontId="15" fillId="17" borderId="0" applyNumberFormat="0" applyBorder="0" applyAlignment="0" applyProtection="0">
      <alignment vertical="center"/>
    </xf>
    <xf numFmtId="0" fontId="17" fillId="14"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7" fillId="9"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7" fillId="38" borderId="0" applyNumberFormat="0" applyBorder="0" applyAlignment="0" applyProtection="0">
      <alignment vertical="center"/>
    </xf>
    <xf numFmtId="0" fontId="17" fillId="12"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17" fillId="38" borderId="0" applyNumberFormat="0" applyBorder="0" applyAlignment="0" applyProtection="0">
      <alignment vertical="center"/>
    </xf>
    <xf numFmtId="0" fontId="17" fillId="12"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17" fillId="38" borderId="0" applyNumberFormat="0" applyBorder="0" applyAlignment="0" applyProtection="0">
      <alignment vertical="center"/>
    </xf>
    <xf numFmtId="0" fontId="17" fillId="12"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7" fillId="38" borderId="0" applyNumberFormat="0" applyBorder="0" applyAlignment="0" applyProtection="0">
      <alignment vertical="center"/>
    </xf>
    <xf numFmtId="0" fontId="17" fillId="12"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7" fillId="38" borderId="0" applyNumberFormat="0" applyBorder="0" applyAlignment="0" applyProtection="0">
      <alignment vertical="center"/>
    </xf>
    <xf numFmtId="0" fontId="17" fillId="12"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43" fillId="23" borderId="12" applyNumberFormat="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0" fontId="17" fillId="38" borderId="0" applyNumberFormat="0" applyBorder="0" applyAlignment="0" applyProtection="0">
      <alignment vertical="center"/>
    </xf>
    <xf numFmtId="0" fontId="17" fillId="12"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0" fontId="17" fillId="12"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15"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20" fillId="0" borderId="7" applyNumberFormat="0" applyFill="0" applyAlignment="0" applyProtection="0">
      <alignment vertical="center"/>
    </xf>
    <xf numFmtId="0" fontId="15" fillId="7" borderId="0" applyNumberFormat="0" applyBorder="0" applyAlignment="0" applyProtection="0">
      <alignment vertical="center"/>
    </xf>
    <xf numFmtId="0" fontId="20" fillId="0" borderId="7" applyNumberFormat="0" applyFill="0" applyAlignment="0" applyProtection="0">
      <alignment vertical="center"/>
    </xf>
    <xf numFmtId="0" fontId="15" fillId="7" borderId="0" applyNumberFormat="0" applyBorder="0" applyAlignment="0" applyProtection="0">
      <alignment vertical="center"/>
    </xf>
    <xf numFmtId="0" fontId="20" fillId="0" borderId="7" applyNumberFormat="0" applyFill="0" applyAlignment="0" applyProtection="0">
      <alignment vertical="center"/>
    </xf>
    <xf numFmtId="0" fontId="15" fillId="7" borderId="0" applyNumberFormat="0" applyBorder="0" applyAlignment="0" applyProtection="0">
      <alignment vertical="center"/>
    </xf>
    <xf numFmtId="0" fontId="20" fillId="0" borderId="7" applyNumberFormat="0" applyFill="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0" fillId="0" borderId="7" applyNumberFormat="0" applyFill="0" applyAlignment="0" applyProtection="0">
      <alignment vertical="center"/>
    </xf>
    <xf numFmtId="0" fontId="15" fillId="7" borderId="0" applyNumberFormat="0" applyBorder="0" applyAlignment="0" applyProtection="0">
      <alignment vertical="center"/>
    </xf>
    <xf numFmtId="0" fontId="20" fillId="0" borderId="7" applyNumberFormat="0" applyFill="0" applyAlignment="0" applyProtection="0">
      <alignment vertical="center"/>
    </xf>
    <xf numFmtId="0" fontId="15" fillId="7" borderId="0" applyNumberFormat="0" applyBorder="0" applyAlignment="0" applyProtection="0">
      <alignment vertical="center"/>
    </xf>
    <xf numFmtId="0" fontId="20" fillId="0" borderId="7" applyNumberFormat="0" applyFill="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27" fillId="0" borderId="11" applyNumberFormat="0" applyFill="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27" fillId="0" borderId="11" applyNumberFormat="0" applyFill="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27" fillId="0" borderId="11" applyNumberFormat="0" applyFill="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27" fillId="0" borderId="11" applyNumberFormat="0" applyFill="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27" fillId="0" borderId="11" applyNumberFormat="0" applyFill="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27" fillId="0" borderId="11" applyNumberFormat="0" applyFill="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27" fillId="0" borderId="11" applyNumberFormat="0" applyFill="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27" fillId="0" borderId="11" applyNumberFormat="0" applyFill="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1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1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7" fillId="32"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27" fillId="0" borderId="11" applyNumberFormat="0" applyFill="0" applyAlignment="0" applyProtection="0">
      <alignment vertical="center"/>
    </xf>
    <xf numFmtId="0" fontId="15" fillId="15" borderId="0" applyNumberFormat="0" applyBorder="0" applyAlignment="0" applyProtection="0">
      <alignment vertical="center"/>
    </xf>
    <xf numFmtId="0" fontId="18" fillId="6" borderId="0" applyNumberFormat="0" applyBorder="0" applyAlignment="0" applyProtection="0">
      <alignment vertical="center"/>
    </xf>
    <xf numFmtId="0" fontId="17" fillId="32"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7" fillId="32" borderId="0" applyNumberFormat="0" applyBorder="0" applyAlignment="0" applyProtection="0">
      <alignment vertical="center"/>
    </xf>
    <xf numFmtId="0" fontId="18" fillId="6"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15" fillId="10" borderId="0" applyNumberFormat="0" applyBorder="0" applyAlignment="0" applyProtection="0">
      <alignment vertical="center"/>
    </xf>
    <xf numFmtId="0" fontId="17" fillId="32" borderId="0" applyNumberFormat="0" applyBorder="0" applyAlignment="0" applyProtection="0">
      <alignment vertical="center"/>
    </xf>
    <xf numFmtId="0" fontId="18" fillId="6"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15" fillId="10" borderId="0" applyNumberFormat="0" applyBorder="0" applyAlignment="0" applyProtection="0">
      <alignment vertical="center"/>
    </xf>
    <xf numFmtId="0" fontId="17" fillId="32" borderId="0" applyNumberFormat="0" applyBorder="0" applyAlignment="0" applyProtection="0">
      <alignment vertical="center"/>
    </xf>
    <xf numFmtId="0" fontId="18" fillId="6" borderId="0" applyNumberFormat="0" applyBorder="0" applyAlignment="0" applyProtection="0">
      <alignment vertical="center"/>
    </xf>
    <xf numFmtId="0" fontId="15" fillId="15" borderId="0" applyNumberFormat="0" applyBorder="0" applyAlignment="0" applyProtection="0">
      <alignment vertical="center"/>
    </xf>
    <xf numFmtId="0" fontId="15" fillId="10" borderId="0" applyNumberFormat="0" applyBorder="0" applyAlignment="0" applyProtection="0">
      <alignment vertical="center"/>
    </xf>
    <xf numFmtId="0" fontId="17" fillId="32" borderId="0" applyNumberFormat="0" applyBorder="0" applyAlignment="0" applyProtection="0">
      <alignment vertical="center"/>
    </xf>
    <xf numFmtId="0" fontId="18" fillId="6"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14" fillId="0" borderId="0" applyNumberFormat="0" applyFill="0" applyBorder="0" applyAlignment="0" applyProtection="0">
      <alignment vertical="center"/>
    </xf>
    <xf numFmtId="0" fontId="15" fillId="15" borderId="0" applyNumberFormat="0" applyBorder="0" applyAlignment="0" applyProtection="0">
      <alignment vertical="center"/>
    </xf>
    <xf numFmtId="0" fontId="14" fillId="0" borderId="0" applyNumberFormat="0" applyFill="0" applyBorder="0" applyAlignment="0" applyProtection="0">
      <alignment vertical="center"/>
    </xf>
    <xf numFmtId="0" fontId="15" fillId="15" borderId="0" applyNumberFormat="0" applyBorder="0" applyAlignment="0" applyProtection="0">
      <alignment vertical="center"/>
    </xf>
    <xf numFmtId="0" fontId="14" fillId="0" borderId="0" applyNumberFormat="0" applyFill="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4" fillId="0" borderId="0" applyNumberFormat="0" applyFill="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4" fillId="0" borderId="0" applyNumberFormat="0" applyFill="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17" fillId="5" borderId="0" applyNumberFormat="0" applyBorder="0" applyAlignment="0" applyProtection="0">
      <alignment vertical="center"/>
    </xf>
    <xf numFmtId="0" fontId="14" fillId="0" borderId="0" applyNumberFormat="0" applyFill="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0" fontId="3" fillId="24" borderId="14" applyNumberFormat="0" applyFont="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0" fontId="3" fillId="24" borderId="14" applyNumberFormat="0" applyFont="0" applyAlignment="0" applyProtection="0">
      <alignment vertical="center"/>
    </xf>
    <xf numFmtId="0" fontId="15" fillId="13" borderId="0" applyNumberFormat="0" applyBorder="0" applyAlignment="0" applyProtection="0">
      <alignment vertical="center"/>
    </xf>
    <xf numFmtId="0" fontId="21" fillId="0" borderId="8" applyNumberFormat="0" applyFill="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0" fontId="3" fillId="24" borderId="14" applyNumberFormat="0" applyFont="0" applyAlignment="0" applyProtection="0">
      <alignment vertical="center"/>
    </xf>
    <xf numFmtId="0" fontId="15" fillId="13" borderId="0" applyNumberFormat="0" applyBorder="0" applyAlignment="0" applyProtection="0">
      <alignment vertical="center"/>
    </xf>
    <xf numFmtId="0" fontId="21" fillId="0" borderId="8" applyNumberFormat="0" applyFill="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21" fillId="0" borderId="8" applyNumberFormat="0" applyFill="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46" fillId="0" borderId="21" applyNumberFormat="0" applyFill="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46" fillId="0" borderId="21" applyNumberFormat="0" applyFill="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32" fillId="0" borderId="0" applyNumberFormat="0" applyFill="0" applyBorder="0" applyAlignment="0" applyProtection="0">
      <alignment vertical="center"/>
    </xf>
    <xf numFmtId="0" fontId="15" fillId="17" borderId="0" applyNumberFormat="0" applyBorder="0" applyAlignment="0" applyProtection="0">
      <alignment vertical="center"/>
    </xf>
    <xf numFmtId="0" fontId="32" fillId="0" borderId="0" applyNumberFormat="0" applyFill="0" applyBorder="0" applyAlignment="0" applyProtection="0">
      <alignment vertical="center"/>
    </xf>
    <xf numFmtId="0" fontId="15" fillId="17" borderId="0" applyNumberFormat="0" applyBorder="0" applyAlignment="0" applyProtection="0">
      <alignment vertical="center"/>
    </xf>
    <xf numFmtId="0" fontId="32" fillId="0" borderId="0" applyNumberFormat="0" applyFill="0" applyBorder="0" applyAlignment="0" applyProtection="0">
      <alignment vertical="center"/>
    </xf>
    <xf numFmtId="0" fontId="15" fillId="17" borderId="0" applyNumberFormat="0" applyBorder="0" applyAlignment="0" applyProtection="0">
      <alignment vertical="center"/>
    </xf>
    <xf numFmtId="0" fontId="32" fillId="0" borderId="0" applyNumberFormat="0" applyFill="0" applyBorder="0" applyAlignment="0" applyProtection="0">
      <alignment vertical="center"/>
    </xf>
    <xf numFmtId="0" fontId="15" fillId="17" borderId="0" applyNumberFormat="0" applyBorder="0" applyAlignment="0" applyProtection="0">
      <alignment vertical="center"/>
    </xf>
    <xf numFmtId="0" fontId="32"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29" fillId="0" borderId="0" applyNumberFormat="0" applyFill="0" applyBorder="0" applyAlignment="0" applyProtection="0">
      <alignment vertical="center"/>
    </xf>
    <xf numFmtId="0" fontId="15" fillId="17" borderId="0" applyNumberFormat="0" applyBorder="0" applyAlignment="0" applyProtection="0">
      <alignment vertical="center"/>
    </xf>
    <xf numFmtId="0" fontId="29" fillId="0" borderId="0" applyNumberFormat="0" applyFill="0" applyBorder="0" applyAlignment="0" applyProtection="0">
      <alignment vertical="center"/>
    </xf>
    <xf numFmtId="0" fontId="15" fillId="5" borderId="0" applyNumberFormat="0" applyBorder="0" applyAlignment="0" applyProtection="0">
      <alignment vertical="center"/>
    </xf>
    <xf numFmtId="0" fontId="32" fillId="0" borderId="0" applyNumberFormat="0" applyFill="0" applyBorder="0" applyAlignment="0" applyProtection="0">
      <alignment vertical="center"/>
    </xf>
    <xf numFmtId="0" fontId="15" fillId="17" borderId="0" applyNumberFormat="0" applyBorder="0" applyAlignment="0" applyProtection="0">
      <alignment vertical="center"/>
    </xf>
    <xf numFmtId="0" fontId="29"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9" fillId="0" borderId="0" applyNumberFormat="0" applyFill="0" applyBorder="0" applyAlignment="0" applyProtection="0">
      <alignment vertical="center"/>
    </xf>
    <xf numFmtId="0" fontId="15" fillId="5" borderId="0" applyNumberFormat="0" applyBorder="0" applyAlignment="0" applyProtection="0">
      <alignment vertical="center"/>
    </xf>
    <xf numFmtId="0" fontId="17" fillId="14" borderId="0" applyNumberFormat="0" applyBorder="0" applyAlignment="0" applyProtection="0">
      <alignment vertical="center"/>
    </xf>
    <xf numFmtId="0" fontId="15" fillId="17" borderId="0" applyNumberFormat="0" applyBorder="0" applyAlignment="0" applyProtection="0">
      <alignment vertical="center"/>
    </xf>
    <xf numFmtId="0" fontId="29" fillId="0" borderId="0" applyNumberFormat="0" applyFill="0" applyBorder="0" applyAlignment="0" applyProtection="0">
      <alignment vertical="center"/>
    </xf>
    <xf numFmtId="0" fontId="15" fillId="5" borderId="0" applyNumberFormat="0" applyBorder="0" applyAlignment="0" applyProtection="0">
      <alignment vertical="center"/>
    </xf>
    <xf numFmtId="0" fontId="17" fillId="14" borderId="0" applyNumberFormat="0" applyBorder="0" applyAlignment="0" applyProtection="0">
      <alignment vertical="center"/>
    </xf>
    <xf numFmtId="0" fontId="15" fillId="17" borderId="0" applyNumberFormat="0" applyBorder="0" applyAlignment="0" applyProtection="0">
      <alignment vertical="center"/>
    </xf>
    <xf numFmtId="0" fontId="29"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17" borderId="0" applyNumberFormat="0" applyBorder="0" applyAlignment="0" applyProtection="0">
      <alignment vertical="center"/>
    </xf>
    <xf numFmtId="0" fontId="15" fillId="4" borderId="0" applyNumberFormat="0" applyBorder="0" applyAlignment="0" applyProtection="0">
      <alignment vertical="center"/>
    </xf>
    <xf numFmtId="0" fontId="15" fillId="17" borderId="0" applyNumberFormat="0" applyBorder="0" applyAlignment="0" applyProtection="0">
      <alignment vertical="center"/>
    </xf>
    <xf numFmtId="0" fontId="15" fillId="4"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6" fillId="3" borderId="6" applyNumberFormat="0" applyAlignment="0" applyProtection="0">
      <alignment vertical="center"/>
    </xf>
    <xf numFmtId="0" fontId="15" fillId="10" borderId="0" applyNumberFormat="0" applyBorder="0" applyAlignment="0" applyProtection="0">
      <alignment vertical="center"/>
    </xf>
    <xf numFmtId="0" fontId="16" fillId="3" borderId="6" applyNumberFormat="0" applyAlignment="0" applyProtection="0">
      <alignment vertical="center"/>
    </xf>
    <xf numFmtId="0" fontId="15" fillId="10" borderId="0" applyNumberFormat="0" applyBorder="0" applyAlignment="0" applyProtection="0">
      <alignment vertical="center"/>
    </xf>
    <xf numFmtId="0" fontId="16" fillId="3" borderId="6" applyNumberFormat="0" applyAlignment="0" applyProtection="0">
      <alignment vertical="center"/>
    </xf>
    <xf numFmtId="0" fontId="15" fillId="10" borderId="0" applyNumberFormat="0" applyBorder="0" applyAlignment="0" applyProtection="0">
      <alignment vertical="center"/>
    </xf>
    <xf numFmtId="0" fontId="16" fillId="3" borderId="6" applyNumberFormat="0" applyAlignment="0" applyProtection="0">
      <alignment vertical="center"/>
    </xf>
    <xf numFmtId="0" fontId="15" fillId="10" borderId="0" applyNumberFormat="0" applyBorder="0" applyAlignment="0" applyProtection="0">
      <alignment vertical="center"/>
    </xf>
    <xf numFmtId="0" fontId="16" fillId="3" borderId="6" applyNumberFormat="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7"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7" fillId="9" borderId="0" applyNumberFormat="0" applyBorder="0" applyAlignment="0" applyProtection="0">
      <alignment vertical="center"/>
    </xf>
    <xf numFmtId="0" fontId="15" fillId="10" borderId="0" applyNumberFormat="0" applyBorder="0" applyAlignment="0" applyProtection="0">
      <alignment vertical="center"/>
    </xf>
    <xf numFmtId="0" fontId="17" fillId="9" borderId="0" applyNumberFormat="0" applyBorder="0" applyAlignment="0" applyProtection="0">
      <alignment vertical="center"/>
    </xf>
    <xf numFmtId="0" fontId="15" fillId="10" borderId="0" applyNumberFormat="0" applyBorder="0" applyAlignment="0" applyProtection="0">
      <alignment vertical="center"/>
    </xf>
    <xf numFmtId="0" fontId="17" fillId="9" borderId="0" applyNumberFormat="0" applyBorder="0" applyAlignment="0" applyProtection="0">
      <alignment vertical="center"/>
    </xf>
    <xf numFmtId="0" fontId="15" fillId="10" borderId="0" applyNumberFormat="0" applyBorder="0" applyAlignment="0" applyProtection="0">
      <alignment vertical="center"/>
    </xf>
    <xf numFmtId="0" fontId="17" fillId="9" borderId="0" applyNumberFormat="0" applyBorder="0" applyAlignment="0" applyProtection="0">
      <alignment vertical="center"/>
    </xf>
    <xf numFmtId="0" fontId="15" fillId="10" borderId="0" applyNumberFormat="0" applyBorder="0" applyAlignment="0" applyProtection="0">
      <alignment vertical="center"/>
    </xf>
    <xf numFmtId="0" fontId="17" fillId="9" borderId="0" applyNumberFormat="0" applyBorder="0" applyAlignment="0" applyProtection="0">
      <alignment vertical="center"/>
    </xf>
    <xf numFmtId="0" fontId="15" fillId="10" borderId="0" applyNumberFormat="0" applyBorder="0" applyAlignment="0" applyProtection="0">
      <alignment vertical="center"/>
    </xf>
    <xf numFmtId="0" fontId="17" fillId="9" borderId="0" applyNumberFormat="0" applyBorder="0" applyAlignment="0" applyProtection="0">
      <alignment vertical="center"/>
    </xf>
    <xf numFmtId="0" fontId="15" fillId="10" borderId="0" applyNumberFormat="0" applyBorder="0" applyAlignment="0" applyProtection="0">
      <alignment vertical="center"/>
    </xf>
    <xf numFmtId="0" fontId="17" fillId="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7"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7"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0" fontId="17" fillId="11" borderId="0" applyNumberFormat="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0" fontId="17" fillId="11" borderId="0" applyNumberFormat="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7" fillId="11" borderId="0" applyNumberFormat="0" applyBorder="0" applyAlignment="0" applyProtection="0">
      <alignment vertical="center"/>
    </xf>
    <xf numFmtId="0" fontId="15" fillId="5" borderId="0" applyNumberFormat="0" applyBorder="0" applyAlignment="0" applyProtection="0">
      <alignment vertical="center"/>
    </xf>
    <xf numFmtId="0" fontId="17" fillId="11" borderId="0" applyNumberFormat="0" applyBorder="0" applyAlignment="0" applyProtection="0">
      <alignment vertical="center"/>
    </xf>
    <xf numFmtId="0" fontId="15" fillId="5" borderId="0" applyNumberFormat="0" applyBorder="0" applyAlignment="0" applyProtection="0">
      <alignment vertical="center"/>
    </xf>
    <xf numFmtId="0" fontId="17" fillId="11" borderId="0" applyNumberFormat="0" applyBorder="0" applyAlignment="0" applyProtection="0">
      <alignment vertical="center"/>
    </xf>
    <xf numFmtId="0" fontId="15" fillId="5" borderId="0" applyNumberFormat="0" applyBorder="0" applyAlignment="0" applyProtection="0">
      <alignment vertical="center"/>
    </xf>
    <xf numFmtId="0" fontId="17" fillId="11" borderId="0" applyNumberFormat="0" applyBorder="0" applyAlignment="0" applyProtection="0">
      <alignment vertical="center"/>
    </xf>
    <xf numFmtId="0" fontId="15" fillId="5" borderId="0" applyNumberFormat="0" applyBorder="0" applyAlignment="0" applyProtection="0">
      <alignment vertical="center"/>
    </xf>
    <xf numFmtId="0" fontId="17" fillId="11" borderId="0" applyNumberFormat="0" applyBorder="0" applyAlignment="0" applyProtection="0">
      <alignment vertical="center"/>
    </xf>
    <xf numFmtId="0" fontId="15" fillId="5" borderId="0" applyNumberFormat="0" applyBorder="0" applyAlignment="0" applyProtection="0">
      <alignment vertical="center"/>
    </xf>
    <xf numFmtId="0" fontId="17" fillId="14" borderId="0" applyNumberFormat="0" applyBorder="0" applyAlignment="0" applyProtection="0">
      <alignment vertical="center"/>
    </xf>
    <xf numFmtId="0" fontId="15" fillId="5" borderId="0" applyNumberFormat="0" applyBorder="0" applyAlignment="0" applyProtection="0">
      <alignment vertical="center"/>
    </xf>
    <xf numFmtId="0" fontId="17" fillId="14" borderId="0" applyNumberFormat="0" applyBorder="0" applyAlignment="0" applyProtection="0">
      <alignment vertical="center"/>
    </xf>
    <xf numFmtId="0" fontId="15" fillId="5" borderId="0" applyNumberFormat="0" applyBorder="0" applyAlignment="0" applyProtection="0">
      <alignment vertical="center"/>
    </xf>
    <xf numFmtId="0" fontId="17" fillId="1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32" fillId="0" borderId="0" applyNumberFormat="0" applyFill="0" applyBorder="0" applyAlignment="0" applyProtection="0">
      <alignment vertical="center"/>
    </xf>
    <xf numFmtId="0" fontId="15" fillId="5" borderId="0" applyNumberFormat="0" applyBorder="0" applyAlignment="0" applyProtection="0">
      <alignment vertical="center"/>
    </xf>
    <xf numFmtId="0" fontId="32"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7" fillId="14" borderId="0" applyNumberFormat="0" applyBorder="0" applyAlignment="0" applyProtection="0">
      <alignment vertical="center"/>
    </xf>
    <xf numFmtId="0" fontId="15" fillId="5" borderId="0" applyNumberFormat="0" applyBorder="0" applyAlignment="0" applyProtection="0">
      <alignment vertical="center"/>
    </xf>
    <xf numFmtId="0" fontId="17" fillId="14" borderId="0" applyNumberFormat="0" applyBorder="0" applyAlignment="0" applyProtection="0">
      <alignment vertical="center"/>
    </xf>
    <xf numFmtId="0" fontId="15" fillId="5" borderId="0" applyNumberFormat="0" applyBorder="0" applyAlignment="0" applyProtection="0">
      <alignment vertical="center"/>
    </xf>
    <xf numFmtId="0" fontId="17" fillId="1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7" fillId="12" borderId="0" applyNumberFormat="0" applyBorder="0" applyAlignment="0" applyProtection="0">
      <alignment vertical="center"/>
    </xf>
    <xf numFmtId="0" fontId="30" fillId="23" borderId="13" applyNumberFormat="0" applyAlignment="0" applyProtection="0">
      <alignment vertical="center"/>
    </xf>
    <xf numFmtId="0" fontId="15" fillId="5" borderId="0" applyNumberFormat="0" applyBorder="0" applyAlignment="0" applyProtection="0">
      <alignment vertical="center"/>
    </xf>
    <xf numFmtId="0" fontId="17" fillId="12" borderId="0" applyNumberFormat="0" applyBorder="0" applyAlignment="0" applyProtection="0">
      <alignment vertical="center"/>
    </xf>
    <xf numFmtId="0" fontId="30" fillId="23" borderId="13" applyNumberFormat="0" applyAlignment="0" applyProtection="0">
      <alignment vertical="center"/>
    </xf>
    <xf numFmtId="0" fontId="15" fillId="5" borderId="0" applyNumberFormat="0" applyBorder="0" applyAlignment="0" applyProtection="0">
      <alignment vertical="center"/>
    </xf>
    <xf numFmtId="0" fontId="30" fillId="23" borderId="13" applyNumberFormat="0" applyAlignment="0" applyProtection="0">
      <alignment vertical="center"/>
    </xf>
    <xf numFmtId="0" fontId="15" fillId="5" borderId="0" applyNumberFormat="0" applyBorder="0" applyAlignment="0" applyProtection="0">
      <alignment vertical="center"/>
    </xf>
    <xf numFmtId="0" fontId="30" fillId="23" borderId="13" applyNumberFormat="0" applyAlignment="0" applyProtection="0">
      <alignment vertical="center"/>
    </xf>
    <xf numFmtId="0" fontId="15" fillId="5" borderId="0" applyNumberFormat="0" applyBorder="0" applyAlignment="0" applyProtection="0">
      <alignment vertical="center"/>
    </xf>
    <xf numFmtId="0" fontId="30" fillId="23" borderId="13" applyNumberFormat="0" applyAlignment="0" applyProtection="0">
      <alignment vertical="center"/>
    </xf>
    <xf numFmtId="0" fontId="15" fillId="14" borderId="0" applyNumberFormat="0" applyBorder="0" applyAlignment="0" applyProtection="0">
      <alignment vertical="center"/>
    </xf>
    <xf numFmtId="0" fontId="17" fillId="12" borderId="0" applyNumberFormat="0" applyBorder="0" applyAlignment="0" applyProtection="0">
      <alignment vertical="center"/>
    </xf>
    <xf numFmtId="0" fontId="17" fillId="38"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2" borderId="0" applyNumberFormat="0" applyBorder="0" applyAlignment="0" applyProtection="0">
      <alignment vertical="center"/>
    </xf>
    <xf numFmtId="0" fontId="17" fillId="12" borderId="0" applyNumberFormat="0" applyBorder="0" applyAlignment="0" applyProtection="0">
      <alignment vertical="center"/>
    </xf>
    <xf numFmtId="0" fontId="3" fillId="24" borderId="14" applyNumberFormat="0" applyFont="0" applyAlignment="0" applyProtection="0">
      <alignment vertical="center"/>
    </xf>
    <xf numFmtId="0" fontId="15" fillId="14" borderId="0" applyNumberFormat="0" applyBorder="0" applyAlignment="0" applyProtection="0">
      <alignment vertical="center"/>
    </xf>
    <xf numFmtId="0" fontId="17" fillId="12" borderId="0" applyNumberFormat="0" applyBorder="0" applyAlignment="0" applyProtection="0">
      <alignment vertical="center"/>
    </xf>
    <xf numFmtId="0" fontId="3" fillId="24" borderId="14" applyNumberFormat="0" applyFont="0" applyAlignment="0" applyProtection="0">
      <alignment vertical="center"/>
    </xf>
    <xf numFmtId="0" fontId="15" fillId="14" borderId="0" applyNumberFormat="0" applyBorder="0" applyAlignment="0" applyProtection="0">
      <alignment vertical="center"/>
    </xf>
    <xf numFmtId="0" fontId="17" fillId="12" borderId="0" applyNumberFormat="0" applyBorder="0" applyAlignment="0" applyProtection="0">
      <alignment vertical="center"/>
    </xf>
    <xf numFmtId="0" fontId="3" fillId="24" borderId="14" applyNumberFormat="0" applyFont="0" applyAlignment="0" applyProtection="0">
      <alignment vertical="center"/>
    </xf>
    <xf numFmtId="0" fontId="15" fillId="14" borderId="0" applyNumberFormat="0" applyBorder="0" applyAlignment="0" applyProtection="0">
      <alignment vertical="center"/>
    </xf>
    <xf numFmtId="0" fontId="3" fillId="24" borderId="14" applyNumberFormat="0" applyFont="0" applyAlignment="0" applyProtection="0">
      <alignment vertical="center"/>
    </xf>
    <xf numFmtId="0" fontId="15" fillId="14" borderId="0" applyNumberFormat="0" applyBorder="0" applyAlignment="0" applyProtection="0">
      <alignment vertical="center"/>
    </xf>
    <xf numFmtId="0" fontId="3" fillId="24" borderId="14" applyNumberFormat="0" applyFont="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7" fillId="12" borderId="0" applyNumberFormat="0" applyBorder="0" applyAlignment="0" applyProtection="0">
      <alignment vertical="center"/>
    </xf>
    <xf numFmtId="0" fontId="30" fillId="23" borderId="13" applyNumberFormat="0" applyAlignment="0" applyProtection="0">
      <alignment vertical="center"/>
    </xf>
    <xf numFmtId="0" fontId="15" fillId="14" borderId="0" applyNumberFormat="0" applyBorder="0" applyAlignment="0" applyProtection="0">
      <alignment vertical="center"/>
    </xf>
    <xf numFmtId="0" fontId="17" fillId="12" borderId="0" applyNumberFormat="0" applyBorder="0" applyAlignment="0" applyProtection="0">
      <alignment vertical="center"/>
    </xf>
    <xf numFmtId="0" fontId="15" fillId="14" borderId="0" applyNumberFormat="0" applyBorder="0" applyAlignment="0" applyProtection="0">
      <alignment vertical="center"/>
    </xf>
    <xf numFmtId="0" fontId="17" fillId="1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7" fillId="12" borderId="0" applyNumberFormat="0" applyBorder="0" applyAlignment="0" applyProtection="0">
      <alignment vertical="center"/>
    </xf>
    <xf numFmtId="0" fontId="15" fillId="14" borderId="0" applyNumberFormat="0" applyBorder="0" applyAlignment="0" applyProtection="0">
      <alignment vertical="center"/>
    </xf>
    <xf numFmtId="0" fontId="17" fillId="12" borderId="0" applyNumberFormat="0" applyBorder="0" applyAlignment="0" applyProtection="0">
      <alignment vertical="center"/>
    </xf>
    <xf numFmtId="0" fontId="15" fillId="14" borderId="0" applyNumberFormat="0" applyBorder="0" applyAlignment="0" applyProtection="0">
      <alignment vertical="center"/>
    </xf>
    <xf numFmtId="0" fontId="17" fillId="1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3" borderId="0" applyNumberFormat="0" applyBorder="0" applyAlignment="0" applyProtection="0">
      <alignment vertical="center"/>
    </xf>
    <xf numFmtId="0" fontId="16" fillId="3" borderId="6" applyNumberFormat="0" applyAlignment="0" applyProtection="0">
      <alignment vertical="center"/>
    </xf>
    <xf numFmtId="0" fontId="28" fillId="10" borderId="12" applyNumberFormat="0" applyAlignment="0" applyProtection="0">
      <alignment vertical="center"/>
    </xf>
    <xf numFmtId="0" fontId="15" fillId="13" borderId="0" applyNumberFormat="0" applyBorder="0" applyAlignment="0" applyProtection="0">
      <alignment vertical="center"/>
    </xf>
    <xf numFmtId="0" fontId="16" fillId="3" borderId="6" applyNumberFormat="0" applyAlignment="0" applyProtection="0">
      <alignment vertical="center"/>
    </xf>
    <xf numFmtId="0" fontId="28" fillId="10" borderId="12" applyNumberFormat="0" applyAlignment="0" applyProtection="0">
      <alignment vertical="center"/>
    </xf>
    <xf numFmtId="0" fontId="15" fillId="13" borderId="0" applyNumberFormat="0" applyBorder="0" applyAlignment="0" applyProtection="0">
      <alignment vertical="center"/>
    </xf>
    <xf numFmtId="0" fontId="28" fillId="10" borderId="12" applyNumberFormat="0" applyAlignment="0" applyProtection="0">
      <alignment vertical="center"/>
    </xf>
    <xf numFmtId="0" fontId="15" fillId="13" borderId="0" applyNumberFormat="0" applyBorder="0" applyAlignment="0" applyProtection="0">
      <alignment vertical="center"/>
    </xf>
    <xf numFmtId="0" fontId="28" fillId="10" borderId="12" applyNumberFormat="0" applyAlignment="0" applyProtection="0">
      <alignment vertical="center"/>
    </xf>
    <xf numFmtId="0" fontId="15" fillId="13" borderId="0" applyNumberFormat="0" applyBorder="0" applyAlignment="0" applyProtection="0">
      <alignment vertical="center"/>
    </xf>
    <xf numFmtId="0" fontId="28" fillId="10" borderId="12" applyNumberFormat="0" applyAlignment="0" applyProtection="0">
      <alignment vertical="center"/>
    </xf>
    <xf numFmtId="0" fontId="15" fillId="13" borderId="0" applyNumberFormat="0" applyBorder="0" applyAlignment="0" applyProtection="0">
      <alignment vertical="center"/>
    </xf>
    <xf numFmtId="0" fontId="28" fillId="10" borderId="12" applyNumberFormat="0" applyAlignment="0" applyProtection="0">
      <alignment vertical="center"/>
    </xf>
    <xf numFmtId="0" fontId="15" fillId="13"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22" fillId="15" borderId="0" applyNumberFormat="0" applyBorder="0" applyAlignment="0" applyProtection="0">
      <alignment vertical="center"/>
    </xf>
    <xf numFmtId="0" fontId="15" fillId="4" borderId="0" applyNumberFormat="0" applyBorder="0" applyAlignment="0" applyProtection="0">
      <alignment vertical="center"/>
    </xf>
    <xf numFmtId="0" fontId="22" fillId="1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46" fillId="0" borderId="21" applyNumberFormat="0" applyFill="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46" fillId="0" borderId="21" applyNumberFormat="0" applyFill="0" applyAlignment="0" applyProtection="0">
      <alignment vertical="center"/>
    </xf>
    <xf numFmtId="0" fontId="15" fillId="4" borderId="0" applyNumberFormat="0" applyBorder="0" applyAlignment="0" applyProtection="0">
      <alignment vertical="center"/>
    </xf>
    <xf numFmtId="0" fontId="46" fillId="0" borderId="21" applyNumberFormat="0" applyFill="0" applyAlignment="0" applyProtection="0">
      <alignment vertical="center"/>
    </xf>
    <xf numFmtId="0" fontId="15" fillId="4" borderId="0" applyNumberFormat="0" applyBorder="0" applyAlignment="0" applyProtection="0">
      <alignment vertical="center"/>
    </xf>
    <xf numFmtId="0" fontId="46" fillId="0" borderId="21" applyNumberFormat="0" applyFill="0" applyAlignment="0" applyProtection="0">
      <alignment vertical="center"/>
    </xf>
    <xf numFmtId="0" fontId="15" fillId="4" borderId="0" applyNumberFormat="0" applyBorder="0" applyAlignment="0" applyProtection="0">
      <alignment vertical="center"/>
    </xf>
    <xf numFmtId="0" fontId="22" fillId="1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29" fillId="0" borderId="0" applyNumberFormat="0" applyFill="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2" fillId="1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15" fillId="4" borderId="0" applyNumberFormat="0" applyBorder="0" applyAlignment="0" applyProtection="0">
      <alignment vertical="center"/>
    </xf>
    <xf numFmtId="0" fontId="17" fillId="1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2" fillId="15" borderId="0" applyNumberFormat="0" applyBorder="0" applyAlignment="0" applyProtection="0">
      <alignment vertical="center"/>
    </xf>
    <xf numFmtId="0" fontId="15" fillId="4" borderId="0" applyNumberFormat="0" applyBorder="0" applyAlignment="0" applyProtection="0">
      <alignment vertical="center"/>
    </xf>
    <xf numFmtId="0" fontId="22" fillId="15" borderId="0" applyNumberFormat="0" applyBorder="0" applyAlignment="0" applyProtection="0">
      <alignment vertical="center"/>
    </xf>
    <xf numFmtId="0" fontId="3" fillId="24" borderId="14" applyNumberFormat="0" applyFont="0" applyAlignment="0" applyProtection="0">
      <alignment vertical="center"/>
    </xf>
    <xf numFmtId="0" fontId="15" fillId="4" borderId="0" applyNumberFormat="0" applyBorder="0" applyAlignment="0" applyProtection="0">
      <alignment vertical="center"/>
    </xf>
    <xf numFmtId="0" fontId="22" fillId="15" borderId="0" applyNumberFormat="0" applyBorder="0" applyAlignment="0" applyProtection="0">
      <alignment vertical="center"/>
    </xf>
    <xf numFmtId="0" fontId="3" fillId="24" borderId="14" applyNumberFormat="0" applyFont="0" applyAlignment="0" applyProtection="0">
      <alignment vertical="center"/>
    </xf>
    <xf numFmtId="0" fontId="15" fillId="4" borderId="0" applyNumberFormat="0" applyBorder="0" applyAlignment="0" applyProtection="0">
      <alignment vertical="center"/>
    </xf>
    <xf numFmtId="0" fontId="22" fillId="15" borderId="0" applyNumberFormat="0" applyBorder="0" applyAlignment="0" applyProtection="0">
      <alignment vertical="center"/>
    </xf>
    <xf numFmtId="0" fontId="3" fillId="24" borderId="14" applyNumberFormat="0" applyFont="0" applyAlignment="0" applyProtection="0">
      <alignment vertical="center"/>
    </xf>
    <xf numFmtId="0" fontId="15" fillId="4" borderId="0" applyNumberFormat="0" applyBorder="0" applyAlignment="0" applyProtection="0">
      <alignment vertical="center"/>
    </xf>
    <xf numFmtId="0" fontId="3" fillId="24" borderId="14" applyNumberFormat="0" applyFont="0" applyAlignment="0" applyProtection="0">
      <alignment vertical="center"/>
    </xf>
    <xf numFmtId="0" fontId="15" fillId="2" borderId="0" applyNumberFormat="0" applyBorder="0" applyAlignment="0" applyProtection="0">
      <alignment vertical="center"/>
    </xf>
    <xf numFmtId="0" fontId="22" fillId="15" borderId="0" applyNumberFormat="0" applyBorder="0" applyAlignment="0" applyProtection="0">
      <alignment vertical="center"/>
    </xf>
    <xf numFmtId="0" fontId="15" fillId="2" borderId="0" applyNumberFormat="0" applyBorder="0" applyAlignment="0" applyProtection="0">
      <alignment vertical="center"/>
    </xf>
    <xf numFmtId="0" fontId="32" fillId="0" borderId="0" applyNumberFormat="0" applyFill="0" applyBorder="0" applyAlignment="0" applyProtection="0">
      <alignment vertical="center"/>
    </xf>
    <xf numFmtId="0" fontId="22" fillId="15"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32" fillId="0" borderId="0" applyNumberFormat="0" applyFill="0" applyBorder="0" applyAlignment="0" applyProtection="0">
      <alignment vertical="center"/>
    </xf>
    <xf numFmtId="0" fontId="22" fillId="15"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7" fillId="12" borderId="0" applyNumberFormat="0" applyBorder="0" applyAlignment="0" applyProtection="0">
      <alignment vertical="center"/>
    </xf>
    <xf numFmtId="0" fontId="32" fillId="0" borderId="0" applyNumberFormat="0" applyFill="0" applyBorder="0" applyAlignment="0" applyProtection="0">
      <alignment vertical="center"/>
    </xf>
    <xf numFmtId="0" fontId="22" fillId="15"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7" fillId="16" borderId="0" applyNumberFormat="0" applyBorder="0" applyAlignment="0" applyProtection="0">
      <alignment vertical="center"/>
    </xf>
    <xf numFmtId="0" fontId="15" fillId="2" borderId="0" applyNumberFormat="0" applyBorder="0" applyAlignment="0" applyProtection="0">
      <alignment vertical="center"/>
    </xf>
    <xf numFmtId="0" fontId="17" fillId="16"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7" fillId="12" borderId="0" applyNumberFormat="0" applyBorder="0" applyAlignment="0" applyProtection="0">
      <alignment vertical="center"/>
    </xf>
    <xf numFmtId="0" fontId="22" fillId="15" borderId="0" applyNumberFormat="0" applyBorder="0" applyAlignment="0" applyProtection="0">
      <alignment vertical="center"/>
    </xf>
    <xf numFmtId="0" fontId="15" fillId="2" borderId="0" applyNumberFormat="0" applyBorder="0" applyAlignment="0" applyProtection="0">
      <alignment vertical="center"/>
    </xf>
    <xf numFmtId="0" fontId="17" fillId="12" borderId="0" applyNumberFormat="0" applyBorder="0" applyAlignment="0" applyProtection="0">
      <alignment vertical="center"/>
    </xf>
    <xf numFmtId="0" fontId="22" fillId="15" borderId="0" applyNumberFormat="0" applyBorder="0" applyAlignment="0" applyProtection="0">
      <alignment vertical="center"/>
    </xf>
    <xf numFmtId="0" fontId="3" fillId="24" borderId="14" applyNumberFormat="0" applyFont="0" applyAlignment="0" applyProtection="0">
      <alignment vertical="center"/>
    </xf>
    <xf numFmtId="0" fontId="15" fillId="2" borderId="0" applyNumberFormat="0" applyBorder="0" applyAlignment="0" applyProtection="0">
      <alignment vertical="center"/>
    </xf>
    <xf numFmtId="0" fontId="17" fillId="12" borderId="0" applyNumberFormat="0" applyBorder="0" applyAlignment="0" applyProtection="0">
      <alignment vertical="center"/>
    </xf>
    <xf numFmtId="0" fontId="22" fillId="15" borderId="0" applyNumberFormat="0" applyBorder="0" applyAlignment="0" applyProtection="0">
      <alignment vertical="center"/>
    </xf>
    <xf numFmtId="0" fontId="3" fillId="24" borderId="14" applyNumberFormat="0" applyFont="0" applyAlignment="0" applyProtection="0">
      <alignment vertical="center"/>
    </xf>
    <xf numFmtId="0" fontId="15" fillId="2" borderId="0" applyNumberFormat="0" applyBorder="0" applyAlignment="0" applyProtection="0">
      <alignment vertical="center"/>
    </xf>
    <xf numFmtId="0" fontId="17" fillId="12" borderId="0" applyNumberFormat="0" applyBorder="0" applyAlignment="0" applyProtection="0">
      <alignment vertical="center"/>
    </xf>
    <xf numFmtId="0" fontId="22" fillId="15" borderId="0" applyNumberFormat="0" applyBorder="0" applyAlignment="0" applyProtection="0">
      <alignment vertical="center"/>
    </xf>
    <xf numFmtId="0" fontId="3" fillId="24" borderId="14" applyNumberFormat="0" applyFont="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51" fillId="0" borderId="0" applyNumberFormat="0" applyFill="0" applyBorder="0" applyAlignment="0" applyProtection="0">
      <alignment vertical="top"/>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49" fillId="7"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22" fillId="15"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28" fillId="10" borderId="12" applyNumberFormat="0" applyAlignment="0" applyProtection="0">
      <alignment vertical="center"/>
    </xf>
    <xf numFmtId="0" fontId="17" fillId="32" borderId="0" applyNumberFormat="0" applyBorder="0" applyAlignment="0" applyProtection="0">
      <alignment vertical="center"/>
    </xf>
    <xf numFmtId="0" fontId="28" fillId="10" borderId="12" applyNumberFormat="0" applyAlignment="0" applyProtection="0">
      <alignment vertical="center"/>
    </xf>
    <xf numFmtId="0" fontId="17" fillId="32" borderId="0" applyNumberFormat="0" applyBorder="0" applyAlignment="0" applyProtection="0">
      <alignment vertical="center"/>
    </xf>
    <xf numFmtId="0" fontId="28" fillId="10" borderId="12" applyNumberFormat="0" applyAlignment="0" applyProtection="0">
      <alignment vertical="center"/>
    </xf>
    <xf numFmtId="0" fontId="17" fillId="32" borderId="0" applyNumberFormat="0" applyBorder="0" applyAlignment="0" applyProtection="0">
      <alignment vertical="center"/>
    </xf>
    <xf numFmtId="0" fontId="28" fillId="10" borderId="12" applyNumberFormat="0" applyAlignment="0" applyProtection="0">
      <alignment vertical="center"/>
    </xf>
    <xf numFmtId="0" fontId="17" fillId="32" borderId="0" applyNumberFormat="0" applyBorder="0" applyAlignment="0" applyProtection="0">
      <alignment vertical="center"/>
    </xf>
    <xf numFmtId="0" fontId="28" fillId="10" borderId="12" applyNumberFormat="0" applyAlignment="0" applyProtection="0">
      <alignment vertical="center"/>
    </xf>
    <xf numFmtId="0" fontId="17" fillId="32" borderId="0" applyNumberFormat="0" applyBorder="0" applyAlignment="0" applyProtection="0">
      <alignment vertical="center"/>
    </xf>
    <xf numFmtId="0" fontId="28" fillId="10" borderId="12" applyNumberFormat="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43" fillId="23" borderId="12" applyNumberFormat="0" applyAlignment="0" applyProtection="0">
      <alignment vertical="center"/>
    </xf>
    <xf numFmtId="0" fontId="17" fillId="5" borderId="0" applyNumberFormat="0" applyBorder="0" applyAlignment="0" applyProtection="0">
      <alignment vertical="center"/>
    </xf>
    <xf numFmtId="0" fontId="43" fillId="23" borderId="12" applyNumberFormat="0" applyAlignment="0" applyProtection="0">
      <alignment vertical="center"/>
    </xf>
    <xf numFmtId="0" fontId="17" fillId="5" borderId="0" applyNumberFormat="0" applyBorder="0" applyAlignment="0" applyProtection="0">
      <alignment vertical="center"/>
    </xf>
    <xf numFmtId="0" fontId="43" fillId="23" borderId="12" applyNumberFormat="0" applyAlignment="0" applyProtection="0">
      <alignment vertical="center"/>
    </xf>
    <xf numFmtId="0" fontId="17" fillId="5" borderId="0" applyNumberFormat="0" applyBorder="0" applyAlignment="0" applyProtection="0">
      <alignment vertical="center"/>
    </xf>
    <xf numFmtId="0" fontId="43" fillId="23" borderId="12" applyNumberFormat="0" applyAlignment="0" applyProtection="0">
      <alignment vertical="center"/>
    </xf>
    <xf numFmtId="0" fontId="17" fillId="5" borderId="0" applyNumberFormat="0" applyBorder="0" applyAlignment="0" applyProtection="0">
      <alignment vertical="center"/>
    </xf>
    <xf numFmtId="0" fontId="43" fillId="23" borderId="12" applyNumberFormat="0" applyAlignment="0" applyProtection="0">
      <alignment vertical="center"/>
    </xf>
    <xf numFmtId="0" fontId="17" fillId="5" borderId="0" applyNumberFormat="0" applyBorder="0" applyAlignment="0" applyProtection="0">
      <alignment vertical="center"/>
    </xf>
    <xf numFmtId="0" fontId="3" fillId="0" borderId="0">
      <alignment vertical="center"/>
    </xf>
    <xf numFmtId="0" fontId="22" fillId="15" borderId="0" applyNumberFormat="0" applyBorder="0" applyAlignment="0" applyProtection="0">
      <alignment vertical="center"/>
    </xf>
    <xf numFmtId="0" fontId="30" fillId="23" borderId="13" applyNumberFormat="0" applyAlignment="0" applyProtection="0">
      <alignment vertical="center"/>
    </xf>
    <xf numFmtId="0" fontId="3" fillId="24" borderId="14" applyNumberFormat="0" applyFont="0" applyAlignment="0" applyProtection="0">
      <alignment vertical="center"/>
    </xf>
    <xf numFmtId="0" fontId="17" fillId="5" borderId="0" applyNumberFormat="0" applyBorder="0" applyAlignment="0" applyProtection="0">
      <alignment vertical="center"/>
    </xf>
    <xf numFmtId="0" fontId="3" fillId="0" borderId="0"/>
    <xf numFmtId="0" fontId="22" fillId="15" borderId="0" applyNumberFormat="0" applyBorder="0" applyAlignment="0" applyProtection="0">
      <alignment vertical="center"/>
    </xf>
    <xf numFmtId="0" fontId="30" fillId="23" borderId="13" applyNumberFormat="0" applyAlignment="0" applyProtection="0">
      <alignment vertical="center"/>
    </xf>
    <xf numFmtId="0" fontId="3" fillId="24" borderId="14" applyNumberFormat="0" applyFont="0" applyAlignment="0" applyProtection="0">
      <alignment vertical="center"/>
    </xf>
    <xf numFmtId="0" fontId="17" fillId="5" borderId="0" applyNumberFormat="0" applyBorder="0" applyAlignment="0" applyProtection="0">
      <alignment vertical="center"/>
    </xf>
    <xf numFmtId="0" fontId="3" fillId="0" borderId="0">
      <alignment vertical="center"/>
    </xf>
    <xf numFmtId="0" fontId="22" fillId="15" borderId="0" applyNumberFormat="0" applyBorder="0" applyAlignment="0" applyProtection="0">
      <alignment vertical="center"/>
    </xf>
    <xf numFmtId="0" fontId="30" fillId="23" borderId="13" applyNumberFormat="0" applyAlignment="0" applyProtection="0">
      <alignment vertical="center"/>
    </xf>
    <xf numFmtId="0" fontId="3" fillId="24" borderId="14" applyNumberFormat="0" applyFont="0" applyAlignment="0" applyProtection="0">
      <alignment vertical="center"/>
    </xf>
    <xf numFmtId="0" fontId="17" fillId="5" borderId="0" applyNumberFormat="0" applyBorder="0" applyAlignment="0" applyProtection="0">
      <alignment vertical="center"/>
    </xf>
    <xf numFmtId="0" fontId="3" fillId="0" borderId="0">
      <alignment vertical="center"/>
    </xf>
    <xf numFmtId="0" fontId="22" fillId="15" borderId="0" applyNumberFormat="0" applyBorder="0" applyAlignment="0" applyProtection="0">
      <alignment vertical="center"/>
    </xf>
    <xf numFmtId="0" fontId="30" fillId="23" borderId="13" applyNumberFormat="0" applyAlignment="0" applyProtection="0">
      <alignment vertical="center"/>
    </xf>
    <xf numFmtId="0" fontId="3" fillId="24" borderId="14" applyNumberFormat="0" applyFont="0" applyAlignment="0" applyProtection="0">
      <alignment vertical="center"/>
    </xf>
    <xf numFmtId="0" fontId="17" fillId="5" borderId="0" applyNumberFormat="0" applyBorder="0" applyAlignment="0" applyProtection="0">
      <alignment vertical="center"/>
    </xf>
    <xf numFmtId="0" fontId="3" fillId="0" borderId="0">
      <alignment vertical="center"/>
    </xf>
    <xf numFmtId="0" fontId="22" fillId="15" borderId="0" applyNumberFormat="0" applyBorder="0" applyAlignment="0" applyProtection="0">
      <alignment vertical="center"/>
    </xf>
    <xf numFmtId="0" fontId="30" fillId="23" borderId="13" applyNumberFormat="0" applyAlignment="0" applyProtection="0">
      <alignment vertical="center"/>
    </xf>
    <xf numFmtId="0" fontId="3" fillId="24" borderId="14" applyNumberFormat="0" applyFont="0" applyAlignment="0" applyProtection="0">
      <alignment vertical="center"/>
    </xf>
    <xf numFmtId="0" fontId="17" fillId="5" borderId="0" applyNumberFormat="0" applyBorder="0" applyAlignment="0" applyProtection="0">
      <alignment vertical="center"/>
    </xf>
    <xf numFmtId="0" fontId="3" fillId="0" borderId="0">
      <alignment vertical="center"/>
    </xf>
    <xf numFmtId="0" fontId="22" fillId="15" borderId="0" applyNumberFormat="0" applyBorder="0" applyAlignment="0" applyProtection="0">
      <alignment vertical="center"/>
    </xf>
    <xf numFmtId="0" fontId="30" fillId="23" borderId="13" applyNumberFormat="0" applyAlignment="0" applyProtection="0">
      <alignment vertical="center"/>
    </xf>
    <xf numFmtId="0" fontId="3" fillId="24" borderId="14" applyNumberFormat="0" applyFont="0" applyAlignment="0" applyProtection="0">
      <alignment vertical="center"/>
    </xf>
    <xf numFmtId="0" fontId="17" fillId="5" borderId="0" applyNumberFormat="0" applyBorder="0" applyAlignment="0" applyProtection="0">
      <alignment vertical="center"/>
    </xf>
    <xf numFmtId="0" fontId="3" fillId="24" borderId="14" applyNumberFormat="0" applyFont="0" applyAlignment="0" applyProtection="0">
      <alignment vertical="center"/>
    </xf>
    <xf numFmtId="0" fontId="17" fillId="5" borderId="0" applyNumberFormat="0" applyBorder="0" applyAlignment="0" applyProtection="0">
      <alignment vertical="center"/>
    </xf>
    <xf numFmtId="0" fontId="3" fillId="24" borderId="14" applyNumberFormat="0" applyFont="0" applyAlignment="0" applyProtection="0">
      <alignment vertical="center"/>
    </xf>
    <xf numFmtId="0" fontId="17" fillId="5" borderId="0" applyNumberFormat="0" applyBorder="0" applyAlignment="0" applyProtection="0">
      <alignment vertical="center"/>
    </xf>
    <xf numFmtId="0" fontId="3" fillId="24" borderId="14" applyNumberFormat="0" applyFont="0" applyAlignment="0" applyProtection="0">
      <alignment vertical="center"/>
    </xf>
    <xf numFmtId="0" fontId="17" fillId="5" borderId="0" applyNumberFormat="0" applyBorder="0" applyAlignment="0" applyProtection="0">
      <alignment vertical="center"/>
    </xf>
    <xf numFmtId="0" fontId="3" fillId="24" borderId="14" applyNumberFormat="0" applyFont="0" applyAlignment="0" applyProtection="0">
      <alignment vertical="center"/>
    </xf>
    <xf numFmtId="0" fontId="17" fillId="5" borderId="0" applyNumberFormat="0" applyBorder="0" applyAlignment="0" applyProtection="0">
      <alignment vertical="center"/>
    </xf>
    <xf numFmtId="0" fontId="3" fillId="24" borderId="14" applyNumberFormat="0" applyFont="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11" borderId="0" applyNumberFormat="0" applyBorder="0" applyAlignment="0" applyProtection="0">
      <alignment vertical="center"/>
    </xf>
    <xf numFmtId="0" fontId="17" fillId="5"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5"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5" borderId="0" applyNumberFormat="0" applyBorder="0" applyAlignment="0" applyProtection="0">
      <alignment vertical="center"/>
    </xf>
    <xf numFmtId="0" fontId="17" fillId="11" borderId="0" applyNumberFormat="0" applyBorder="0" applyAlignment="0" applyProtection="0">
      <alignment vertical="center"/>
    </xf>
    <xf numFmtId="0" fontId="17" fillId="5" borderId="0" applyNumberFormat="0" applyBorder="0" applyAlignment="0" applyProtection="0">
      <alignment vertical="center"/>
    </xf>
    <xf numFmtId="0" fontId="17" fillId="11"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2" borderId="0" applyNumberFormat="0" applyBorder="0" applyAlignment="0" applyProtection="0">
      <alignment vertical="center"/>
    </xf>
    <xf numFmtId="0" fontId="17" fillId="14" borderId="0" applyNumberFormat="0" applyBorder="0" applyAlignment="0" applyProtection="0">
      <alignment vertical="center"/>
    </xf>
    <xf numFmtId="0" fontId="17" fillId="12" borderId="0" applyNumberFormat="0" applyBorder="0" applyAlignment="0" applyProtection="0">
      <alignment vertical="center"/>
    </xf>
    <xf numFmtId="0" fontId="17" fillId="14" borderId="0" applyNumberFormat="0" applyBorder="0" applyAlignment="0" applyProtection="0">
      <alignment vertical="center"/>
    </xf>
    <xf numFmtId="0" fontId="17" fillId="12" borderId="0" applyNumberFormat="0" applyBorder="0" applyAlignment="0" applyProtection="0">
      <alignment vertical="center"/>
    </xf>
    <xf numFmtId="0" fontId="17" fillId="14" borderId="0" applyNumberFormat="0" applyBorder="0" applyAlignment="0" applyProtection="0">
      <alignment vertical="center"/>
    </xf>
    <xf numFmtId="0" fontId="17" fillId="12" borderId="0" applyNumberFormat="0" applyBorder="0" applyAlignment="0" applyProtection="0">
      <alignment vertical="center"/>
    </xf>
    <xf numFmtId="0" fontId="17" fillId="14" borderId="0" applyNumberFormat="0" applyBorder="0" applyAlignment="0" applyProtection="0">
      <alignment vertical="center"/>
    </xf>
    <xf numFmtId="0" fontId="17" fillId="12" borderId="0" applyNumberFormat="0" applyBorder="0" applyAlignment="0" applyProtection="0">
      <alignment vertical="center"/>
    </xf>
    <xf numFmtId="0" fontId="17" fillId="14" borderId="0" applyNumberFormat="0" applyBorder="0" applyAlignment="0" applyProtection="0">
      <alignment vertical="center"/>
    </xf>
    <xf numFmtId="0" fontId="17" fillId="12"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2" borderId="0" applyNumberFormat="0" applyBorder="0" applyAlignment="0" applyProtection="0">
      <alignment vertical="center"/>
    </xf>
    <xf numFmtId="0" fontId="17" fillId="38"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1" fillId="0" borderId="8" applyNumberFormat="0" applyFill="0" applyAlignment="0" applyProtection="0">
      <alignment vertical="center"/>
    </xf>
    <xf numFmtId="0" fontId="17" fillId="12" borderId="0" applyNumberFormat="0" applyBorder="0" applyAlignment="0" applyProtection="0">
      <alignment vertical="center"/>
    </xf>
    <xf numFmtId="0" fontId="21" fillId="0" borderId="8" applyNumberFormat="0" applyFill="0" applyAlignment="0" applyProtection="0">
      <alignment vertical="center"/>
    </xf>
    <xf numFmtId="0" fontId="17" fillId="12" borderId="0" applyNumberFormat="0" applyBorder="0" applyAlignment="0" applyProtection="0">
      <alignment vertical="center"/>
    </xf>
    <xf numFmtId="0" fontId="21" fillId="0" borderId="8" applyNumberFormat="0" applyFill="0" applyAlignment="0" applyProtection="0">
      <alignment vertical="center"/>
    </xf>
    <xf numFmtId="0" fontId="17" fillId="12" borderId="0" applyNumberFormat="0" applyBorder="0" applyAlignment="0" applyProtection="0">
      <alignment vertical="center"/>
    </xf>
    <xf numFmtId="0" fontId="21" fillId="0" borderId="8" applyNumberFormat="0" applyFill="0" applyAlignment="0" applyProtection="0">
      <alignment vertical="center"/>
    </xf>
    <xf numFmtId="0" fontId="17" fillId="12" borderId="0" applyNumberFormat="0" applyBorder="0" applyAlignment="0" applyProtection="0">
      <alignment vertical="center"/>
    </xf>
    <xf numFmtId="0" fontId="21" fillId="0" borderId="8" applyNumberFormat="0" applyFill="0" applyAlignment="0" applyProtection="0">
      <alignment vertical="center"/>
    </xf>
    <xf numFmtId="0" fontId="17" fillId="12" borderId="0" applyNumberFormat="0" applyBorder="0" applyAlignment="0" applyProtection="0">
      <alignment vertical="center"/>
    </xf>
    <xf numFmtId="0" fontId="21" fillId="0" borderId="8" applyNumberFormat="0" applyFill="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30" fillId="23" borderId="13" applyNumberFormat="0" applyAlignment="0" applyProtection="0">
      <alignment vertical="center"/>
    </xf>
    <xf numFmtId="0" fontId="17" fillId="12" borderId="0" applyNumberFormat="0" applyBorder="0" applyAlignment="0" applyProtection="0">
      <alignment vertical="center"/>
    </xf>
    <xf numFmtId="0" fontId="30" fillId="23" borderId="13" applyNumberFormat="0" applyAlignment="0" applyProtection="0">
      <alignment vertical="center"/>
    </xf>
    <xf numFmtId="0" fontId="17" fillId="12" borderId="0" applyNumberFormat="0" applyBorder="0" applyAlignment="0" applyProtection="0">
      <alignment vertical="center"/>
    </xf>
    <xf numFmtId="0" fontId="30" fillId="23" borderId="13" applyNumberFormat="0" applyAlignment="0" applyProtection="0">
      <alignment vertical="center"/>
    </xf>
    <xf numFmtId="0" fontId="17" fillId="12" borderId="0" applyNumberFormat="0" applyBorder="0" applyAlignment="0" applyProtection="0">
      <alignment vertical="center"/>
    </xf>
    <xf numFmtId="0" fontId="3" fillId="0" borderId="0">
      <alignment vertical="center"/>
    </xf>
    <xf numFmtId="0" fontId="22" fillId="15" borderId="0" applyNumberFormat="0" applyBorder="0" applyAlignment="0" applyProtection="0">
      <alignment vertical="center"/>
    </xf>
    <xf numFmtId="0" fontId="30" fillId="23" borderId="13" applyNumberFormat="0" applyAlignment="0" applyProtection="0">
      <alignment vertical="center"/>
    </xf>
    <xf numFmtId="0" fontId="17" fillId="12" borderId="0" applyNumberFormat="0" applyBorder="0" applyAlignment="0" applyProtection="0">
      <alignment vertical="center"/>
    </xf>
    <xf numFmtId="0" fontId="3" fillId="0" borderId="0"/>
    <xf numFmtId="0" fontId="22" fillId="15" borderId="0" applyNumberFormat="0" applyBorder="0" applyAlignment="0" applyProtection="0">
      <alignment vertical="center"/>
    </xf>
    <xf numFmtId="0" fontId="30" fillId="23" borderId="13" applyNumberFormat="0" applyAlignment="0" applyProtection="0">
      <alignment vertical="center"/>
    </xf>
    <xf numFmtId="0" fontId="17" fillId="12" borderId="0" applyNumberFormat="0" applyBorder="0" applyAlignment="0" applyProtection="0">
      <alignment vertical="center"/>
    </xf>
    <xf numFmtId="0" fontId="22" fillId="15" borderId="0" applyNumberFormat="0" applyBorder="0" applyAlignment="0" applyProtection="0">
      <alignment vertical="center"/>
    </xf>
    <xf numFmtId="0" fontId="30" fillId="23" borderId="13" applyNumberFormat="0" applyAlignment="0" applyProtection="0">
      <alignment vertical="center"/>
    </xf>
    <xf numFmtId="0" fontId="17" fillId="12" borderId="0" applyNumberFormat="0" applyBorder="0" applyAlignment="0" applyProtection="0">
      <alignment vertical="center"/>
    </xf>
    <xf numFmtId="0" fontId="22" fillId="15" borderId="0" applyNumberFormat="0" applyBorder="0" applyAlignment="0" applyProtection="0">
      <alignment vertical="center"/>
    </xf>
    <xf numFmtId="0" fontId="30" fillId="23" borderId="13" applyNumberFormat="0" applyAlignment="0" applyProtection="0">
      <alignment vertical="center"/>
    </xf>
    <xf numFmtId="0" fontId="17" fillId="12" borderId="0" applyNumberFormat="0" applyBorder="0" applyAlignment="0" applyProtection="0">
      <alignment vertical="center"/>
    </xf>
    <xf numFmtId="0" fontId="22" fillId="15" borderId="0" applyNumberFormat="0" applyBorder="0" applyAlignment="0" applyProtection="0">
      <alignment vertical="center"/>
    </xf>
    <xf numFmtId="0" fontId="30" fillId="23" borderId="13" applyNumberFormat="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38" borderId="0" applyNumberFormat="0" applyBorder="0" applyAlignment="0" applyProtection="0">
      <alignment vertical="center"/>
    </xf>
    <xf numFmtId="0" fontId="17" fillId="12" borderId="0" applyNumberFormat="0" applyBorder="0" applyAlignment="0" applyProtection="0">
      <alignment vertical="center"/>
    </xf>
    <xf numFmtId="0" fontId="17" fillId="38" borderId="0" applyNumberFormat="0" applyBorder="0" applyAlignment="0" applyProtection="0">
      <alignment vertical="center"/>
    </xf>
    <xf numFmtId="0" fontId="17" fillId="12" borderId="0" applyNumberFormat="0" applyBorder="0" applyAlignment="0" applyProtection="0">
      <alignment vertical="center"/>
    </xf>
    <xf numFmtId="0" fontId="17" fillId="38" borderId="0" applyNumberFormat="0" applyBorder="0" applyAlignment="0" applyProtection="0">
      <alignment vertical="center"/>
    </xf>
    <xf numFmtId="0" fontId="17" fillId="12" borderId="0" applyNumberFormat="0" applyBorder="0" applyAlignment="0" applyProtection="0">
      <alignment vertical="center"/>
    </xf>
    <xf numFmtId="0" fontId="17" fillId="38"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28" fillId="10" borderId="12" applyNumberFormat="0" applyAlignment="0" applyProtection="0">
      <alignment vertical="center"/>
    </xf>
    <xf numFmtId="0" fontId="17" fillId="11"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28" fillId="10" borderId="12" applyNumberFormat="0" applyAlignment="0" applyProtection="0">
      <alignment vertical="center"/>
    </xf>
    <xf numFmtId="0" fontId="17" fillId="11" borderId="0" applyNumberFormat="0" applyBorder="0" applyAlignment="0" applyProtection="0">
      <alignment vertical="center"/>
    </xf>
    <xf numFmtId="0" fontId="46" fillId="0" borderId="21" applyNumberFormat="0" applyFill="0" applyAlignment="0" applyProtection="0">
      <alignment vertical="center"/>
    </xf>
    <xf numFmtId="0" fontId="28" fillId="10" borderId="12" applyNumberFormat="0" applyAlignment="0" applyProtection="0">
      <alignment vertical="center"/>
    </xf>
    <xf numFmtId="0" fontId="17" fillId="11" borderId="0" applyNumberFormat="0" applyBorder="0" applyAlignment="0" applyProtection="0">
      <alignment vertical="center"/>
    </xf>
    <xf numFmtId="0" fontId="28" fillId="10" borderId="12" applyNumberFormat="0" applyAlignment="0" applyProtection="0">
      <alignment vertical="center"/>
    </xf>
    <xf numFmtId="0" fontId="17" fillId="11" borderId="0" applyNumberFormat="0" applyBorder="0" applyAlignment="0" applyProtection="0">
      <alignment vertical="center"/>
    </xf>
    <xf numFmtId="0" fontId="28" fillId="10" borderId="12" applyNumberFormat="0" applyAlignment="0" applyProtection="0">
      <alignment vertical="center"/>
    </xf>
    <xf numFmtId="0" fontId="17" fillId="11" borderId="0" applyNumberFormat="0" applyBorder="0" applyAlignment="0" applyProtection="0">
      <alignment vertical="center"/>
    </xf>
    <xf numFmtId="0" fontId="28" fillId="10" borderId="12" applyNumberFormat="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31" borderId="0" applyNumberFormat="0" applyBorder="0" applyAlignment="0" applyProtection="0">
      <alignment vertical="center"/>
    </xf>
    <xf numFmtId="0" fontId="17" fillId="11" borderId="0" applyNumberFormat="0" applyBorder="0" applyAlignment="0" applyProtection="0">
      <alignment vertical="center"/>
    </xf>
    <xf numFmtId="0" fontId="17" fillId="3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22" fillId="1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9" fillId="0" borderId="0" applyNumberFormat="0" applyFill="0" applyBorder="0" applyAlignment="0" applyProtection="0">
      <alignment vertical="center"/>
    </xf>
    <xf numFmtId="0" fontId="17" fillId="16" borderId="0" applyNumberFormat="0" applyBorder="0" applyAlignment="0" applyProtection="0">
      <alignment vertical="center"/>
    </xf>
    <xf numFmtId="0" fontId="29" fillId="0" borderId="0" applyNumberFormat="0" applyFill="0" applyBorder="0" applyAlignment="0" applyProtection="0">
      <alignment vertical="center"/>
    </xf>
    <xf numFmtId="0" fontId="17" fillId="16" borderId="0" applyNumberFormat="0" applyBorder="0" applyAlignment="0" applyProtection="0">
      <alignment vertical="center"/>
    </xf>
    <xf numFmtId="0" fontId="29" fillId="0" borderId="0" applyNumberFormat="0" applyFill="0" applyBorder="0" applyAlignment="0" applyProtection="0">
      <alignment vertical="center"/>
    </xf>
    <xf numFmtId="0" fontId="17" fillId="16" borderId="0" applyNumberFormat="0" applyBorder="0" applyAlignment="0" applyProtection="0">
      <alignment vertical="center"/>
    </xf>
    <xf numFmtId="0" fontId="29" fillId="0" borderId="0" applyNumberFormat="0" applyFill="0" applyBorder="0" applyAlignment="0" applyProtection="0">
      <alignment vertical="center"/>
    </xf>
    <xf numFmtId="0" fontId="17" fillId="16" borderId="0" applyNumberFormat="0" applyBorder="0" applyAlignment="0" applyProtection="0">
      <alignment vertical="center"/>
    </xf>
    <xf numFmtId="0" fontId="29" fillId="0" borderId="0" applyNumberFormat="0" applyFill="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52" fillId="0" borderId="0" applyNumberFormat="0" applyFill="0" applyBorder="0" applyAlignment="0" applyProtection="0"/>
    <xf numFmtId="0" fontId="21" fillId="0" borderId="8" applyNumberFormat="0" applyFill="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0" fillId="0" borderId="0" applyFont="0" applyFill="0" applyBorder="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0" fillId="0" borderId="7" applyNumberFormat="0" applyFill="0" applyAlignment="0" applyProtection="0">
      <alignment vertical="center"/>
    </xf>
    <xf numFmtId="0" fontId="17" fillId="31" borderId="0" applyNumberFormat="0" applyBorder="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50" fillId="0" borderId="0"/>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3" fillId="24" borderId="14" applyNumberFormat="0" applyFont="0" applyAlignment="0" applyProtection="0">
      <alignment vertical="center"/>
    </xf>
    <xf numFmtId="0" fontId="20" fillId="0" borderId="7" applyNumberFormat="0" applyFill="0" applyAlignment="0" applyProtection="0">
      <alignment vertical="center"/>
    </xf>
    <xf numFmtId="0" fontId="3" fillId="24" borderId="14" applyNumberFormat="0" applyFont="0" applyAlignment="0" applyProtection="0">
      <alignment vertical="center"/>
    </xf>
    <xf numFmtId="0" fontId="20" fillId="0" borderId="7" applyNumberFormat="0" applyFill="0" applyAlignment="0" applyProtection="0">
      <alignment vertical="center"/>
    </xf>
    <xf numFmtId="0" fontId="3" fillId="24" borderId="14" applyNumberFormat="0" applyFont="0" applyAlignment="0" applyProtection="0">
      <alignment vertical="center"/>
    </xf>
    <xf numFmtId="0" fontId="20" fillId="0" borderId="7" applyNumberFormat="0" applyFill="0" applyAlignment="0" applyProtection="0">
      <alignment vertical="center"/>
    </xf>
    <xf numFmtId="0" fontId="3" fillId="24" borderId="14" applyNumberFormat="0" applyFont="0" applyAlignment="0" applyProtection="0">
      <alignment vertical="center"/>
    </xf>
    <xf numFmtId="0" fontId="20" fillId="0" borderId="7" applyNumberFormat="0" applyFill="0" applyAlignment="0" applyProtection="0">
      <alignment vertical="center"/>
    </xf>
    <xf numFmtId="0" fontId="3" fillId="24" borderId="14" applyNumberFormat="0" applyFon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15" borderId="0" applyNumberFormat="0" applyBorder="0" applyAlignment="0" applyProtection="0">
      <alignment vertical="center"/>
    </xf>
    <xf numFmtId="0" fontId="27" fillId="0" borderId="11" applyNumberFormat="0" applyFill="0" applyAlignment="0" applyProtection="0">
      <alignment vertical="center"/>
    </xf>
    <xf numFmtId="0" fontId="43" fillId="23" borderId="12" applyNumberFormat="0" applyAlignment="0" applyProtection="0">
      <alignment vertical="center"/>
    </xf>
    <xf numFmtId="0" fontId="27" fillId="0" borderId="11" applyNumberFormat="0" applyFill="0" applyAlignment="0" applyProtection="0">
      <alignment vertical="center"/>
    </xf>
    <xf numFmtId="0" fontId="43" fillId="23" borderId="12" applyNumberFormat="0" applyAlignment="0" applyProtection="0">
      <alignment vertical="center"/>
    </xf>
    <xf numFmtId="0" fontId="27" fillId="0" borderId="11" applyNumberFormat="0" applyFill="0" applyAlignment="0" applyProtection="0">
      <alignment vertical="center"/>
    </xf>
    <xf numFmtId="0" fontId="43" fillId="23" borderId="12" applyNumberFormat="0" applyAlignment="0" applyProtection="0">
      <alignment vertical="center"/>
    </xf>
    <xf numFmtId="0" fontId="27" fillId="0" borderId="11" applyNumberFormat="0" applyFill="0" applyAlignment="0" applyProtection="0">
      <alignment vertical="center"/>
    </xf>
    <xf numFmtId="0" fontId="43" fillId="23" borderId="12" applyNumberFormat="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43" fillId="23" borderId="12" applyNumberFormat="0" applyAlignment="0" applyProtection="0">
      <alignment vertical="center"/>
    </xf>
    <xf numFmtId="0" fontId="27" fillId="0" borderId="11" applyNumberFormat="0" applyFill="0" applyAlignment="0" applyProtection="0">
      <alignment vertical="center"/>
    </xf>
    <xf numFmtId="0" fontId="43" fillId="23" borderId="12" applyNumberFormat="0" applyAlignment="0" applyProtection="0">
      <alignment vertical="center"/>
    </xf>
    <xf numFmtId="0" fontId="27" fillId="0" borderId="11" applyNumberFormat="0" applyFill="0" applyAlignment="0" applyProtection="0">
      <alignment vertical="center"/>
    </xf>
    <xf numFmtId="0" fontId="43" fillId="23" borderId="12" applyNumberFormat="0" applyAlignment="0" applyProtection="0">
      <alignment vertical="center"/>
    </xf>
    <xf numFmtId="0" fontId="27" fillId="0" borderId="11" applyNumberFormat="0" applyFill="0" applyAlignment="0" applyProtection="0">
      <alignment vertical="center"/>
    </xf>
    <xf numFmtId="0" fontId="43" fillId="23" borderId="12" applyNumberFormat="0" applyAlignment="0" applyProtection="0">
      <alignment vertical="center"/>
    </xf>
    <xf numFmtId="0" fontId="27" fillId="0" borderId="11" applyNumberFormat="0" applyFill="0" applyAlignment="0" applyProtection="0">
      <alignment vertical="center"/>
    </xf>
    <xf numFmtId="0" fontId="43" fillId="23" borderId="12" applyNumberFormat="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3" fillId="0" borderId="0"/>
    <xf numFmtId="0" fontId="27" fillId="0" borderId="11" applyNumberFormat="0" applyFill="0" applyAlignment="0" applyProtection="0">
      <alignment vertical="center"/>
    </xf>
    <xf numFmtId="0" fontId="3" fillId="0" borderId="0"/>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49" fillId="7"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32" fillId="0" borderId="0" applyNumberForma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32" fillId="0" borderId="0" applyNumberForma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17" fillId="11" borderId="0" applyNumberFormat="0" applyBorder="0" applyAlignment="0" applyProtection="0">
      <alignment vertical="center"/>
    </xf>
    <xf numFmtId="0" fontId="21" fillId="0" borderId="0" applyNumberFormat="0" applyFill="0" applyBorder="0" applyAlignment="0" applyProtection="0">
      <alignment vertical="center"/>
    </xf>
    <xf numFmtId="0" fontId="17" fillId="11" borderId="0" applyNumberFormat="0" applyBorder="0" applyAlignment="0" applyProtection="0">
      <alignment vertical="center"/>
    </xf>
    <xf numFmtId="0" fontId="21" fillId="0" borderId="0" applyNumberFormat="0" applyFill="0" applyBorder="0" applyAlignment="0" applyProtection="0">
      <alignment vertical="center"/>
    </xf>
    <xf numFmtId="0" fontId="17" fillId="11" borderId="0" applyNumberFormat="0" applyBorder="0" applyAlignment="0" applyProtection="0">
      <alignment vertical="center"/>
    </xf>
    <xf numFmtId="0" fontId="21" fillId="0" borderId="0" applyNumberFormat="0" applyFill="0" applyBorder="0" applyAlignment="0" applyProtection="0">
      <alignment vertical="center"/>
    </xf>
    <xf numFmtId="0" fontId="17" fillId="11" borderId="0" applyNumberFormat="0" applyBorder="0" applyAlignment="0" applyProtection="0">
      <alignment vertical="center"/>
    </xf>
    <xf numFmtId="0" fontId="21" fillId="0" borderId="0" applyNumberFormat="0" applyFill="0" applyBorder="0" applyAlignment="0" applyProtection="0">
      <alignment vertical="center"/>
    </xf>
    <xf numFmtId="0" fontId="17" fillId="11" borderId="0" applyNumberFormat="0" applyBorder="0" applyAlignment="0" applyProtection="0">
      <alignment vertical="center"/>
    </xf>
    <xf numFmtId="0" fontId="21" fillId="0" borderId="0" applyNumberFormat="0" applyFill="0" applyBorder="0" applyAlignment="0" applyProtection="0">
      <alignment vertical="center"/>
    </xf>
    <xf numFmtId="0" fontId="17" fillId="11"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15" borderId="0" applyNumberFormat="0" applyBorder="0" applyAlignment="0" applyProtection="0">
      <alignment vertical="center"/>
    </xf>
    <xf numFmtId="0" fontId="32" fillId="0" borderId="0" applyNumberFormat="0" applyFill="0" applyBorder="0" applyAlignment="0" applyProtection="0">
      <alignment vertical="center"/>
    </xf>
    <xf numFmtId="0" fontId="22" fillId="15" borderId="0" applyNumberFormat="0" applyBorder="0" applyAlignment="0" applyProtection="0">
      <alignment vertical="center"/>
    </xf>
    <xf numFmtId="0" fontId="32" fillId="0" borderId="0" applyNumberFormat="0" applyFill="0" applyBorder="0" applyAlignment="0" applyProtection="0">
      <alignment vertical="center"/>
    </xf>
    <xf numFmtId="0" fontId="22" fillId="15" borderId="0" applyNumberFormat="0" applyBorder="0" applyAlignment="0" applyProtection="0">
      <alignment vertical="center"/>
    </xf>
    <xf numFmtId="0" fontId="32" fillId="0" borderId="0" applyNumberFormat="0" applyFill="0" applyBorder="0" applyAlignment="0" applyProtection="0">
      <alignment vertical="center"/>
    </xf>
    <xf numFmtId="0" fontId="22" fillId="15" borderId="0" applyNumberFormat="0" applyBorder="0" applyAlignment="0" applyProtection="0">
      <alignment vertical="center"/>
    </xf>
    <xf numFmtId="0" fontId="32" fillId="0" borderId="0" applyNumberFormat="0" applyFill="0" applyBorder="0" applyAlignment="0" applyProtection="0">
      <alignment vertical="center"/>
    </xf>
    <xf numFmtId="0" fontId="22" fillId="15"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9" fillId="7" borderId="0" applyNumberFormat="0" applyBorder="0" applyAlignment="0" applyProtection="0">
      <alignment vertical="center"/>
    </xf>
    <xf numFmtId="0" fontId="32" fillId="0" borderId="0" applyNumberFormat="0" applyFill="0" applyBorder="0" applyAlignment="0" applyProtection="0">
      <alignment vertical="center"/>
    </xf>
    <xf numFmtId="0" fontId="49" fillId="7" borderId="0" applyNumberFormat="0" applyBorder="0" applyAlignment="0" applyProtection="0">
      <alignment vertical="center"/>
    </xf>
    <xf numFmtId="0" fontId="32" fillId="0" borderId="0" applyNumberFormat="0" applyFill="0" applyBorder="0" applyAlignment="0" applyProtection="0">
      <alignment vertical="center"/>
    </xf>
    <xf numFmtId="0" fontId="49" fillId="7" borderId="0" applyNumberFormat="0" applyBorder="0" applyAlignment="0" applyProtection="0">
      <alignment vertical="center"/>
    </xf>
    <xf numFmtId="0" fontId="32" fillId="0" borderId="0" applyNumberFormat="0" applyFill="0" applyBorder="0" applyAlignment="0" applyProtection="0">
      <alignment vertical="center"/>
    </xf>
    <xf numFmtId="0" fontId="49" fillId="7" borderId="0" applyNumberFormat="0" applyBorder="0" applyAlignment="0" applyProtection="0">
      <alignment vertical="center"/>
    </xf>
    <xf numFmtId="0" fontId="32" fillId="0" borderId="0" applyNumberFormat="0" applyFill="0" applyBorder="0" applyAlignment="0" applyProtection="0">
      <alignment vertical="center"/>
    </xf>
    <xf numFmtId="0" fontId="49" fillId="7"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 fillId="24" borderId="14" applyNumberFormat="0" applyFont="0" applyAlignment="0" applyProtection="0">
      <alignment vertical="center"/>
    </xf>
    <xf numFmtId="0" fontId="32" fillId="0" borderId="0" applyNumberFormat="0" applyFill="0" applyBorder="0" applyAlignment="0" applyProtection="0">
      <alignment vertical="center"/>
    </xf>
    <xf numFmtId="0" fontId="3" fillId="24" borderId="14" applyNumberFormat="0" applyFont="0" applyAlignment="0" applyProtection="0">
      <alignment vertical="center"/>
    </xf>
    <xf numFmtId="0" fontId="32" fillId="0" borderId="0" applyNumberFormat="0" applyFill="0" applyBorder="0" applyAlignment="0" applyProtection="0">
      <alignment vertical="center"/>
    </xf>
    <xf numFmtId="0" fontId="3" fillId="24" borderId="14" applyNumberFormat="0" applyFont="0" applyAlignment="0" applyProtection="0">
      <alignment vertical="center"/>
    </xf>
    <xf numFmtId="0" fontId="32" fillId="0" borderId="0" applyNumberFormat="0" applyFill="0" applyBorder="0" applyAlignment="0" applyProtection="0">
      <alignment vertical="center"/>
    </xf>
    <xf numFmtId="0" fontId="3" fillId="24" borderId="14" applyNumberFormat="0" applyFont="0" applyAlignment="0" applyProtection="0">
      <alignment vertical="center"/>
    </xf>
    <xf numFmtId="0" fontId="32" fillId="0" borderId="0" applyNumberFormat="0" applyFill="0" applyBorder="0" applyAlignment="0" applyProtection="0">
      <alignment vertical="center"/>
    </xf>
    <xf numFmtId="0" fontId="3" fillId="24" borderId="14" applyNumberFormat="0" applyFon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29" fillId="0" borderId="0" applyNumberFormat="0" applyFill="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29" fillId="0" borderId="0" applyNumberFormat="0" applyFill="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29" fillId="0" borderId="0" applyNumberFormat="0" applyFill="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29" fillId="0" borderId="0" applyNumberFormat="0" applyFill="0" applyBorder="0" applyAlignment="0" applyProtection="0">
      <alignment vertical="center"/>
    </xf>
    <xf numFmtId="0" fontId="49" fillId="7" borderId="0" applyNumberFormat="0" applyBorder="0" applyAlignment="0" applyProtection="0">
      <alignment vertical="center"/>
    </xf>
    <xf numFmtId="0" fontId="29" fillId="0" borderId="0" applyNumberFormat="0" applyFill="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3"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2" fillId="15" borderId="0" applyNumberFormat="0" applyBorder="0" applyAlignment="0" applyProtection="0">
      <alignment vertical="center"/>
    </xf>
    <xf numFmtId="0" fontId="3" fillId="0" borderId="0">
      <alignment vertical="center"/>
    </xf>
    <xf numFmtId="0" fontId="22" fillId="15" borderId="0" applyNumberFormat="0" applyBorder="0" applyAlignment="0" applyProtection="0">
      <alignment vertical="center"/>
    </xf>
    <xf numFmtId="0" fontId="3" fillId="0" borderId="0">
      <alignment vertical="center"/>
    </xf>
    <xf numFmtId="0" fontId="22" fillId="15" borderId="0" applyNumberFormat="0" applyBorder="0" applyAlignment="0" applyProtection="0">
      <alignment vertical="center"/>
    </xf>
    <xf numFmtId="0" fontId="3" fillId="0" borderId="0"/>
    <xf numFmtId="0" fontId="3" fillId="0" borderId="0"/>
    <xf numFmtId="0" fontId="3" fillId="0" borderId="0">
      <alignment vertical="center"/>
    </xf>
    <xf numFmtId="0" fontId="22" fillId="15" borderId="0" applyNumberFormat="0" applyBorder="0" applyAlignment="0" applyProtection="0">
      <alignment vertical="center"/>
    </xf>
    <xf numFmtId="0" fontId="3" fillId="0" borderId="0">
      <alignment vertical="center"/>
    </xf>
    <xf numFmtId="0" fontId="22" fillId="15" borderId="0" applyNumberFormat="0" applyBorder="0" applyAlignment="0" applyProtection="0">
      <alignment vertical="center"/>
    </xf>
    <xf numFmtId="0" fontId="30" fillId="23" borderId="13" applyNumberFormat="0" applyAlignment="0" applyProtection="0">
      <alignment vertical="center"/>
    </xf>
    <xf numFmtId="0" fontId="3" fillId="24" borderId="14" applyNumberFormat="0" applyFont="0" applyAlignment="0" applyProtection="0">
      <alignment vertical="center"/>
    </xf>
    <xf numFmtId="0" fontId="3" fillId="0" borderId="0"/>
    <xf numFmtId="0" fontId="17" fillId="54" borderId="0" applyNumberFormat="0" applyBorder="0" applyAlignment="0" applyProtection="0">
      <alignment vertical="center"/>
    </xf>
    <xf numFmtId="0" fontId="17"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alignment vertical="center"/>
    </xf>
    <xf numFmtId="0" fontId="50" fillId="0" borderId="0"/>
    <xf numFmtId="0" fontId="3" fillId="0" borderId="0"/>
    <xf numFmtId="0" fontId="50" fillId="0" borderId="0"/>
    <xf numFmtId="0" fontId="14" fillId="0" borderId="0" applyNumberFormat="0" applyFill="0" applyBorder="0" applyAlignment="0" applyProtection="0">
      <alignment vertical="center"/>
    </xf>
    <xf numFmtId="0" fontId="22" fillId="15" borderId="0" applyNumberFormat="0" applyBorder="0" applyAlignment="0" applyProtection="0">
      <alignment vertical="center"/>
    </xf>
    <xf numFmtId="0" fontId="30" fillId="23" borderId="13" applyNumberFormat="0" applyAlignment="0" applyProtection="0">
      <alignment vertical="center"/>
    </xf>
    <xf numFmtId="0" fontId="3" fillId="24" borderId="14" applyNumberFormat="0" applyFont="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6" fillId="3" borderId="6" applyNumberFormat="0" applyAlignment="0" applyProtection="0">
      <alignment vertical="center"/>
    </xf>
    <xf numFmtId="0" fontId="22" fillId="15" borderId="0" applyNumberFormat="0" applyBorder="0" applyAlignment="0" applyProtection="0">
      <alignment vertical="center"/>
    </xf>
    <xf numFmtId="0" fontId="16" fillId="3" borderId="6" applyNumberFormat="0" applyAlignment="0" applyProtection="0">
      <alignment vertical="center"/>
    </xf>
    <xf numFmtId="0" fontId="22" fillId="15" borderId="0" applyNumberFormat="0" applyBorder="0" applyAlignment="0" applyProtection="0">
      <alignment vertical="center"/>
    </xf>
    <xf numFmtId="0" fontId="16" fillId="3" borderId="6" applyNumberFormat="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7" fillId="54"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18" fillId="6" borderId="0" applyNumberFormat="0" applyBorder="0" applyAlignment="0" applyProtection="0">
      <alignment vertical="center"/>
    </xf>
    <xf numFmtId="0" fontId="46" fillId="0" borderId="21" applyNumberFormat="0" applyFill="0" applyAlignment="0" applyProtection="0">
      <alignment vertical="center"/>
    </xf>
    <xf numFmtId="0" fontId="18" fillId="6" borderId="0" applyNumberFormat="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3" fillId="23" borderId="12" applyNumberFormat="0" applyAlignment="0" applyProtection="0">
      <alignment vertical="center"/>
    </xf>
    <xf numFmtId="0" fontId="46" fillId="0" borderId="21" applyNumberFormat="0" applyFill="0" applyAlignment="0" applyProtection="0">
      <alignment vertical="center"/>
    </xf>
    <xf numFmtId="0" fontId="43" fillId="23" borderId="12" applyNumberFormat="0" applyAlignment="0" applyProtection="0">
      <alignment vertical="center"/>
    </xf>
    <xf numFmtId="0" fontId="46" fillId="0" borderId="21" applyNumberFormat="0" applyFill="0" applyAlignment="0" applyProtection="0">
      <alignment vertical="center"/>
    </xf>
    <xf numFmtId="0" fontId="43" fillId="23" borderId="12" applyNumberFormat="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17" fillId="12" borderId="0" applyNumberFormat="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38" fillId="0" borderId="17" applyNumberFormat="0" applyFill="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17" fillId="12" borderId="0" applyNumberFormat="0" applyBorder="0" applyAlignment="0" applyProtection="0">
      <alignment vertical="center"/>
    </xf>
    <xf numFmtId="0" fontId="43" fillId="23" borderId="12" applyNumberFormat="0" applyAlignment="0" applyProtection="0">
      <alignment vertical="center"/>
    </xf>
    <xf numFmtId="0" fontId="17" fillId="12" borderId="0" applyNumberFormat="0" applyBorder="0" applyAlignment="0" applyProtection="0">
      <alignment vertical="center"/>
    </xf>
    <xf numFmtId="0" fontId="43" fillId="23" borderId="12" applyNumberFormat="0" applyAlignment="0" applyProtection="0">
      <alignment vertical="center"/>
    </xf>
    <xf numFmtId="0" fontId="17" fillId="12" borderId="0" applyNumberFormat="0" applyBorder="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43" fillId="23" borderId="12" applyNumberFormat="0" applyAlignment="0" applyProtection="0">
      <alignment vertical="center"/>
    </xf>
    <xf numFmtId="0" fontId="18" fillId="6" borderId="0" applyNumberFormat="0" applyBorder="0" applyAlignment="0" applyProtection="0">
      <alignment vertical="center"/>
    </xf>
    <xf numFmtId="0" fontId="43" fillId="23" borderId="12" applyNumberFormat="0" applyAlignment="0" applyProtection="0">
      <alignment vertical="center"/>
    </xf>
    <xf numFmtId="0" fontId="18" fillId="6" borderId="0" applyNumberFormat="0" applyBorder="0" applyAlignment="0" applyProtection="0">
      <alignment vertical="center"/>
    </xf>
    <xf numFmtId="0" fontId="43" fillId="23" borderId="12" applyNumberFormat="0" applyAlignment="0" applyProtection="0">
      <alignment vertical="center"/>
    </xf>
    <xf numFmtId="0" fontId="18" fillId="6" borderId="0" applyNumberFormat="0" applyBorder="0" applyAlignment="0" applyProtection="0">
      <alignment vertical="center"/>
    </xf>
    <xf numFmtId="0" fontId="43" fillId="23" borderId="12" applyNumberFormat="0" applyAlignment="0" applyProtection="0">
      <alignment vertical="center"/>
    </xf>
    <xf numFmtId="0" fontId="18" fillId="6" borderId="0" applyNumberFormat="0" applyBorder="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16" fillId="3" borderId="6"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54" borderId="0" applyNumberFormat="0" applyBorder="0" applyAlignment="0" applyProtection="0">
      <alignment vertical="center"/>
    </xf>
    <xf numFmtId="0" fontId="14" fillId="0" borderId="0" applyNumberFormat="0" applyFill="0" applyBorder="0" applyAlignment="0" applyProtection="0">
      <alignment vertical="center"/>
    </xf>
    <xf numFmtId="0" fontId="17" fillId="54" borderId="0" applyNumberFormat="0" applyBorder="0" applyAlignment="0" applyProtection="0">
      <alignment vertical="center"/>
    </xf>
    <xf numFmtId="0" fontId="14" fillId="0" borderId="0" applyNumberFormat="0" applyFill="0" applyBorder="0" applyAlignment="0" applyProtection="0">
      <alignment vertical="center"/>
    </xf>
    <xf numFmtId="0" fontId="17" fillId="54" borderId="0" applyNumberFormat="0" applyBorder="0" applyAlignment="0" applyProtection="0">
      <alignment vertical="center"/>
    </xf>
    <xf numFmtId="0" fontId="14" fillId="0" borderId="0" applyNumberFormat="0" applyFill="0" applyBorder="0" applyAlignment="0" applyProtection="0">
      <alignment vertical="center"/>
    </xf>
    <xf numFmtId="0" fontId="17" fillId="54" borderId="0" applyNumberFormat="0" applyBorder="0" applyAlignment="0" applyProtection="0">
      <alignment vertical="center"/>
    </xf>
    <xf numFmtId="0" fontId="14" fillId="0" borderId="0" applyNumberFormat="0" applyFill="0" applyBorder="0" applyAlignment="0" applyProtection="0">
      <alignment vertical="center"/>
    </xf>
    <xf numFmtId="0" fontId="17" fillId="54" borderId="0" applyNumberFormat="0" applyBorder="0" applyAlignment="0" applyProtection="0">
      <alignment vertical="center"/>
    </xf>
    <xf numFmtId="0" fontId="14" fillId="0" borderId="0" applyNumberFormat="0" applyFill="0" applyBorder="0" applyAlignment="0" applyProtection="0">
      <alignment vertical="center"/>
    </xf>
    <xf numFmtId="0" fontId="17" fillId="54"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17" fillId="9" borderId="0" applyNumberFormat="0" applyBorder="0" applyAlignment="0" applyProtection="0">
      <alignment vertical="center"/>
    </xf>
    <xf numFmtId="0" fontId="38" fillId="0" borderId="17" applyNumberFormat="0" applyFill="0" applyAlignment="0" applyProtection="0">
      <alignment vertical="center"/>
    </xf>
    <xf numFmtId="0" fontId="17" fillId="9" borderId="0" applyNumberFormat="0" applyBorder="0" applyAlignment="0" applyProtection="0">
      <alignment vertical="center"/>
    </xf>
    <xf numFmtId="0" fontId="38" fillId="0" borderId="17" applyNumberFormat="0" applyFill="0" applyAlignment="0" applyProtection="0">
      <alignment vertical="center"/>
    </xf>
    <xf numFmtId="0" fontId="17" fillId="9" borderId="0" applyNumberFormat="0" applyBorder="0" applyAlignment="0" applyProtection="0">
      <alignment vertical="center"/>
    </xf>
    <xf numFmtId="0" fontId="38" fillId="0" borderId="17" applyNumberFormat="0" applyFill="0" applyAlignment="0" applyProtection="0">
      <alignment vertical="center"/>
    </xf>
    <xf numFmtId="0" fontId="17" fillId="9" borderId="0" applyNumberFormat="0" applyBorder="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41" fontId="3" fillId="0" borderId="0" applyFont="0" applyFill="0" applyBorder="0" applyAlignment="0" applyProtection="0"/>
    <xf numFmtId="43" fontId="3" fillId="0" borderId="0" applyFont="0" applyFill="0" applyBorder="0" applyAlignment="0" applyProtection="0"/>
    <xf numFmtId="0" fontId="17" fillId="38" borderId="0" applyNumberFormat="0" applyBorder="0" applyAlignment="0" applyProtection="0">
      <alignment vertical="center"/>
    </xf>
    <xf numFmtId="0" fontId="17" fillId="31" borderId="0" applyNumberFormat="0" applyBorder="0" applyAlignment="0" applyProtection="0">
      <alignment vertical="center"/>
    </xf>
    <xf numFmtId="0" fontId="17" fillId="38" borderId="0" applyNumberFormat="0" applyBorder="0" applyAlignment="0" applyProtection="0">
      <alignment vertical="center"/>
    </xf>
    <xf numFmtId="0" fontId="17" fillId="31" borderId="0" applyNumberFormat="0" applyBorder="0" applyAlignment="0" applyProtection="0">
      <alignment vertical="center"/>
    </xf>
    <xf numFmtId="0" fontId="17" fillId="38" borderId="0" applyNumberFormat="0" applyBorder="0" applyAlignment="0" applyProtection="0">
      <alignment vertical="center"/>
    </xf>
    <xf numFmtId="0" fontId="17" fillId="31" borderId="0" applyNumberFormat="0" applyBorder="0" applyAlignment="0" applyProtection="0">
      <alignment vertical="center"/>
    </xf>
    <xf numFmtId="0" fontId="17" fillId="38" borderId="0" applyNumberFormat="0" applyBorder="0" applyAlignment="0" applyProtection="0">
      <alignment vertical="center"/>
    </xf>
    <xf numFmtId="0" fontId="17" fillId="31"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1" borderId="0" applyNumberFormat="0" applyBorder="0" applyAlignment="0" applyProtection="0">
      <alignment vertical="center"/>
    </xf>
    <xf numFmtId="0" fontId="17" fillId="38" borderId="0" applyNumberFormat="0" applyBorder="0" applyAlignment="0" applyProtection="0">
      <alignment vertical="center"/>
    </xf>
    <xf numFmtId="0" fontId="17" fillId="31" borderId="0" applyNumberFormat="0" applyBorder="0" applyAlignment="0" applyProtection="0">
      <alignment vertical="center"/>
    </xf>
    <xf numFmtId="0" fontId="17" fillId="38" borderId="0" applyNumberFormat="0" applyBorder="0" applyAlignment="0" applyProtection="0">
      <alignment vertical="center"/>
    </xf>
    <xf numFmtId="0" fontId="17" fillId="31" borderId="0" applyNumberFormat="0" applyBorder="0" applyAlignment="0" applyProtection="0">
      <alignment vertical="center"/>
    </xf>
    <xf numFmtId="0" fontId="17" fillId="38" borderId="0" applyNumberFormat="0" applyBorder="0" applyAlignment="0" applyProtection="0">
      <alignment vertical="center"/>
    </xf>
    <xf numFmtId="0" fontId="17" fillId="31" borderId="0" applyNumberFormat="0" applyBorder="0" applyAlignment="0" applyProtection="0">
      <alignment vertical="center"/>
    </xf>
    <xf numFmtId="0" fontId="17" fillId="38" borderId="0" applyNumberFormat="0" applyBorder="0" applyAlignment="0" applyProtection="0">
      <alignment vertical="center"/>
    </xf>
    <xf numFmtId="0" fontId="17" fillId="31"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11" borderId="0" applyNumberFormat="0" applyBorder="0" applyAlignment="0" applyProtection="0">
      <alignment vertical="center"/>
    </xf>
    <xf numFmtId="0" fontId="17" fillId="54" borderId="0" applyNumberFormat="0" applyBorder="0" applyAlignment="0" applyProtection="0">
      <alignment vertical="center"/>
    </xf>
    <xf numFmtId="0" fontId="17" fillId="11" borderId="0" applyNumberFormat="0" applyBorder="0" applyAlignment="0" applyProtection="0">
      <alignment vertical="center"/>
    </xf>
    <xf numFmtId="0" fontId="17" fillId="54" borderId="0" applyNumberFormat="0" applyBorder="0" applyAlignment="0" applyProtection="0">
      <alignment vertical="center"/>
    </xf>
    <xf numFmtId="0" fontId="17" fillId="11" borderId="0" applyNumberFormat="0" applyBorder="0" applyAlignment="0" applyProtection="0">
      <alignment vertical="center"/>
    </xf>
    <xf numFmtId="0" fontId="17" fillId="54" borderId="0" applyNumberFormat="0" applyBorder="0" applyAlignment="0" applyProtection="0">
      <alignment vertical="center"/>
    </xf>
    <xf numFmtId="0" fontId="17" fillId="11"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8" fillId="10" borderId="12" applyNumberFormat="0" applyAlignment="0" applyProtection="0">
      <alignment vertical="center"/>
    </xf>
    <xf numFmtId="0" fontId="17" fillId="12" borderId="0" applyNumberFormat="0" applyBorder="0" applyAlignment="0" applyProtection="0">
      <alignment vertical="center"/>
    </xf>
    <xf numFmtId="0" fontId="28" fillId="10" borderId="12" applyNumberFormat="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30" fillId="23" borderId="13"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28" fillId="10" borderId="12" applyNumberFormat="0" applyAlignment="0" applyProtection="0">
      <alignment vertical="center"/>
    </xf>
    <xf numFmtId="0" fontId="3" fillId="24" borderId="14" applyNumberFormat="0" applyFont="0" applyAlignment="0" applyProtection="0">
      <alignment vertical="center"/>
    </xf>
    <xf numFmtId="0" fontId="3" fillId="24" borderId="14" applyNumberFormat="0" applyFont="0" applyAlignment="0" applyProtection="0">
      <alignment vertical="center"/>
    </xf>
    <xf numFmtId="0" fontId="3" fillId="24" borderId="14" applyNumberFormat="0" applyFont="0" applyAlignment="0" applyProtection="0">
      <alignment vertical="center"/>
    </xf>
    <xf numFmtId="0" fontId="3" fillId="24" borderId="14" applyNumberFormat="0" applyFont="0" applyAlignment="0" applyProtection="0">
      <alignment vertical="center"/>
    </xf>
    <xf numFmtId="0" fontId="3" fillId="24" borderId="14" applyNumberFormat="0" applyFont="0" applyAlignment="0" applyProtection="0">
      <alignment vertical="center"/>
    </xf>
    <xf numFmtId="0" fontId="3" fillId="24" borderId="14" applyNumberFormat="0" applyFont="0" applyAlignment="0" applyProtection="0">
      <alignment vertical="center"/>
    </xf>
  </cellStyleXfs>
  <cellXfs count="52">
    <xf numFmtId="0" fontId="0" fillId="0" borderId="0" xfId="0">
      <alignment vertical="center"/>
    </xf>
    <xf numFmtId="0" fontId="1" fillId="0" borderId="0" xfId="1502" applyFont="1" applyFill="1" applyAlignment="1">
      <alignment vertical="center"/>
    </xf>
    <xf numFmtId="0" fontId="0" fillId="0" borderId="0" xfId="1502" applyFont="1" applyFill="1" applyAlignment="1">
      <alignment vertical="center"/>
    </xf>
    <xf numFmtId="0" fontId="2" fillId="0" borderId="0" xfId="1763" applyFont="1" applyFill="1" applyAlignment="1">
      <alignment vertical="center"/>
    </xf>
    <xf numFmtId="0" fontId="3" fillId="0" borderId="0" xfId="1763" applyFill="1" applyAlignment="1">
      <alignment vertical="center"/>
    </xf>
    <xf numFmtId="0" fontId="4" fillId="0" borderId="0" xfId="1763" applyFont="1" applyFill="1" applyAlignment="1">
      <alignment vertical="center"/>
    </xf>
    <xf numFmtId="0" fontId="0" fillId="0" borderId="0" xfId="1763" applyFont="1" applyFill="1" applyAlignment="1">
      <alignment vertical="center"/>
    </xf>
    <xf numFmtId="0" fontId="5" fillId="0" borderId="0" xfId="1763" applyFont="1" applyFill="1" applyAlignment="1">
      <alignment vertical="center"/>
    </xf>
    <xf numFmtId="0" fontId="6" fillId="0" borderId="0" xfId="1763" applyFont="1" applyFill="1" applyAlignment="1">
      <alignment vertical="center"/>
    </xf>
    <xf numFmtId="0" fontId="7" fillId="0" borderId="0" xfId="1502" applyFont="1" applyFill="1" applyAlignment="1">
      <alignment horizontal="center" vertical="center"/>
    </xf>
    <xf numFmtId="0" fontId="8" fillId="0" borderId="0" xfId="1502" applyFont="1" applyFill="1" applyAlignment="1">
      <alignment vertical="center"/>
    </xf>
    <xf numFmtId="176" fontId="6" fillId="0" borderId="0" xfId="1502" applyNumberFormat="1" applyFont="1" applyFill="1" applyAlignment="1">
      <alignment horizontal="center" vertical="center"/>
    </xf>
    <xf numFmtId="0" fontId="6" fillId="0" borderId="0" xfId="1502" applyFont="1" applyFill="1" applyAlignment="1">
      <alignment vertical="center"/>
    </xf>
    <xf numFmtId="176" fontId="6" fillId="0" borderId="1" xfId="1756" applyNumberFormat="1" applyFont="1" applyFill="1" applyBorder="1" applyAlignment="1">
      <alignment horizontal="distributed" vertical="center" wrapText="1" indent="1"/>
    </xf>
    <xf numFmtId="176" fontId="6" fillId="0" borderId="2" xfId="1756" applyNumberFormat="1" applyFont="1" applyFill="1" applyBorder="1" applyAlignment="1" applyProtection="1">
      <alignment horizontal="center" vertical="center"/>
      <protection locked="0"/>
    </xf>
    <xf numFmtId="176" fontId="6" fillId="0" borderId="3" xfId="1756" applyNumberFormat="1" applyFont="1" applyFill="1" applyBorder="1" applyAlignment="1" applyProtection="1">
      <alignment horizontal="center" vertical="center"/>
      <protection locked="0"/>
    </xf>
    <xf numFmtId="176" fontId="6" fillId="0" borderId="4" xfId="1756" applyNumberFormat="1" applyFont="1" applyFill="1" applyBorder="1" applyAlignment="1" applyProtection="1">
      <alignment horizontal="distributed" vertical="center" wrapText="1"/>
      <protection locked="0"/>
    </xf>
    <xf numFmtId="176" fontId="6" fillId="0" borderId="5" xfId="1756" applyNumberFormat="1" applyFont="1" applyFill="1" applyBorder="1" applyAlignment="1">
      <alignment horizontal="distributed" vertical="center" wrapText="1" indent="1"/>
    </xf>
    <xf numFmtId="176" fontId="6" fillId="0" borderId="4" xfId="1756" applyNumberFormat="1" applyFont="1" applyFill="1" applyBorder="1" applyAlignment="1" applyProtection="1">
      <alignment horizontal="distributed" vertical="center"/>
      <protection locked="0"/>
    </xf>
    <xf numFmtId="176" fontId="9" fillId="0" borderId="4" xfId="1756" applyNumberFormat="1" applyFont="1" applyFill="1" applyBorder="1" applyAlignment="1" applyProtection="1">
      <alignment horizontal="distributed" vertical="center"/>
      <protection locked="0"/>
    </xf>
    <xf numFmtId="3" fontId="10" fillId="0" borderId="4" xfId="1764" applyNumberFormat="1" applyFont="1" applyFill="1" applyBorder="1" applyAlignment="1" applyProtection="1">
      <alignment vertical="center" shrinkToFit="1"/>
    </xf>
    <xf numFmtId="41" fontId="10" fillId="0" borderId="5" xfId="155" applyNumberFormat="1" applyFont="1" applyFill="1" applyBorder="1" applyAlignment="1">
      <alignment horizontal="center" vertical="center" wrapText="1"/>
    </xf>
    <xf numFmtId="43" fontId="10" fillId="0" borderId="4" xfId="1760" applyNumberFormat="1" applyFont="1" applyFill="1" applyBorder="1" applyAlignment="1">
      <alignment horizontal="center" vertical="center" wrapText="1"/>
    </xf>
    <xf numFmtId="41" fontId="6" fillId="0" borderId="0" xfId="1763" applyNumberFormat="1" applyFont="1" applyFill="1" applyAlignment="1">
      <alignment vertical="center"/>
    </xf>
    <xf numFmtId="41" fontId="2" fillId="0" borderId="0" xfId="1763" applyNumberFormat="1" applyFont="1" applyFill="1" applyAlignment="1">
      <alignment vertical="center"/>
    </xf>
    <xf numFmtId="3" fontId="11" fillId="0" borderId="4" xfId="1764" applyNumberFormat="1" applyFont="1" applyFill="1" applyBorder="1" applyAlignment="1" applyProtection="1">
      <alignment horizontal="left" vertical="center" shrinkToFit="1"/>
    </xf>
    <xf numFmtId="41" fontId="11" fillId="0" borderId="5" xfId="155" applyNumberFormat="1" applyFont="1" applyFill="1" applyBorder="1" applyAlignment="1">
      <alignment horizontal="center" vertical="center" wrapText="1"/>
    </xf>
    <xf numFmtId="43" fontId="11" fillId="0" borderId="4" xfId="1760" applyNumberFormat="1" applyFont="1" applyFill="1" applyBorder="1" applyAlignment="1">
      <alignment horizontal="center" vertical="center" wrapText="1"/>
    </xf>
    <xf numFmtId="41" fontId="11" fillId="0" borderId="0" xfId="1763" applyNumberFormat="1" applyFont="1" applyFill="1" applyAlignment="1">
      <alignment vertical="center"/>
    </xf>
    <xf numFmtId="41" fontId="4" fillId="0" borderId="0" xfId="1763" applyNumberFormat="1" applyFont="1" applyFill="1" applyAlignment="1">
      <alignment vertical="center"/>
    </xf>
    <xf numFmtId="41" fontId="11" fillId="0" borderId="4" xfId="1763" applyNumberFormat="1" applyFont="1" applyFill="1" applyBorder="1" applyAlignment="1">
      <alignment horizontal="center" vertical="center" wrapText="1"/>
    </xf>
    <xf numFmtId="3" fontId="12" fillId="0" borderId="4" xfId="1764" applyNumberFormat="1" applyFont="1" applyFill="1" applyBorder="1" applyAlignment="1" applyProtection="1">
      <alignment horizontal="left" vertical="center" shrinkToFit="1"/>
    </xf>
    <xf numFmtId="3" fontId="6" fillId="0" borderId="4" xfId="1764" applyNumberFormat="1" applyFont="1" applyFill="1" applyBorder="1" applyAlignment="1" applyProtection="1">
      <alignment horizontal="left" vertical="center" shrinkToFit="1"/>
    </xf>
    <xf numFmtId="41" fontId="6" fillId="0" borderId="5" xfId="155" applyNumberFormat="1" applyFont="1" applyFill="1" applyBorder="1" applyAlignment="1">
      <alignment horizontal="center" vertical="center" wrapText="1"/>
    </xf>
    <xf numFmtId="43" fontId="6" fillId="0" borderId="4" xfId="1760" applyNumberFormat="1" applyFont="1" applyFill="1" applyBorder="1" applyAlignment="1">
      <alignment horizontal="center" vertical="center" wrapText="1"/>
    </xf>
    <xf numFmtId="41" fontId="11" fillId="0" borderId="5" xfId="1763" applyNumberFormat="1" applyFont="1" applyFill="1" applyBorder="1" applyAlignment="1">
      <alignment horizontal="center" vertical="center" wrapText="1"/>
    </xf>
    <xf numFmtId="41" fontId="6" fillId="0" borderId="5" xfId="1763" applyNumberFormat="1" applyFont="1" applyFill="1" applyBorder="1" applyAlignment="1">
      <alignment horizontal="center" vertical="center" wrapText="1"/>
    </xf>
    <xf numFmtId="41" fontId="6" fillId="0" borderId="4" xfId="1763" applyNumberFormat="1" applyFont="1" applyFill="1" applyBorder="1" applyAlignment="1">
      <alignment horizontal="center" vertical="center" wrapText="1"/>
    </xf>
    <xf numFmtId="0" fontId="11" fillId="0" borderId="4" xfId="1764" applyFont="1" applyBorder="1" applyAlignment="1">
      <alignment horizontal="left" vertical="center" shrinkToFit="1"/>
    </xf>
    <xf numFmtId="3" fontId="11" fillId="0" borderId="4" xfId="1764" applyNumberFormat="1" applyFont="1" applyFill="1" applyBorder="1" applyAlignment="1" applyProtection="1">
      <alignment vertical="center" shrinkToFit="1"/>
    </xf>
    <xf numFmtId="41" fontId="11" fillId="0" borderId="5" xfId="1764" applyNumberFormat="1" applyFont="1" applyFill="1" applyBorder="1" applyAlignment="1">
      <alignment horizontal="center" vertical="center" wrapText="1"/>
    </xf>
    <xf numFmtId="3" fontId="6" fillId="0" borderId="4" xfId="1764" applyNumberFormat="1" applyFont="1" applyFill="1" applyBorder="1" applyAlignment="1" applyProtection="1">
      <alignment vertical="center" shrinkToFit="1"/>
    </xf>
    <xf numFmtId="0" fontId="6" fillId="0" borderId="4" xfId="1764" applyFont="1" applyBorder="1" applyAlignment="1">
      <alignment horizontal="left" vertical="center" shrinkToFit="1"/>
    </xf>
    <xf numFmtId="3" fontId="10" fillId="0" borderId="4" xfId="1764" applyNumberFormat="1" applyFont="1" applyFill="1" applyBorder="1" applyAlignment="1" applyProtection="1">
      <alignment horizontal="left" vertical="center" shrinkToFit="1"/>
    </xf>
    <xf numFmtId="41" fontId="6" fillId="0" borderId="5" xfId="22" applyNumberFormat="1" applyFont="1" applyFill="1" applyBorder="1" applyAlignment="1">
      <alignment horizontal="center" vertical="center" shrinkToFit="1"/>
    </xf>
    <xf numFmtId="41" fontId="11" fillId="0" borderId="5" xfId="147" applyNumberFormat="1" applyFont="1" applyFill="1" applyBorder="1" applyAlignment="1">
      <alignment horizontal="center" vertical="center" wrapText="1"/>
    </xf>
    <xf numFmtId="41" fontId="6" fillId="0" borderId="5" xfId="147" applyNumberFormat="1" applyFont="1" applyFill="1" applyBorder="1" applyAlignment="1">
      <alignment horizontal="center" vertical="center" wrapText="1"/>
    </xf>
    <xf numFmtId="43" fontId="13" fillId="0" borderId="4" xfId="1760" applyNumberFormat="1" applyFont="1" applyFill="1" applyBorder="1" applyAlignment="1">
      <alignment horizontal="center" vertical="center" wrapText="1"/>
    </xf>
    <xf numFmtId="41" fontId="13" fillId="0" borderId="5" xfId="155" applyNumberFormat="1" applyFont="1" applyFill="1" applyBorder="1" applyAlignment="1">
      <alignment horizontal="center" vertical="center" wrapText="1"/>
    </xf>
    <xf numFmtId="41" fontId="13" fillId="0" borderId="5" xfId="147" applyNumberFormat="1" applyFont="1" applyFill="1" applyBorder="1" applyAlignment="1">
      <alignment horizontal="center" vertical="center" wrapText="1"/>
    </xf>
    <xf numFmtId="0" fontId="10" fillId="0" borderId="4" xfId="1764" applyFont="1" applyFill="1" applyBorder="1" applyAlignment="1">
      <alignment horizontal="center" vertical="center" shrinkToFit="1"/>
    </xf>
    <xf numFmtId="41" fontId="10" fillId="0" borderId="4" xfId="155" applyNumberFormat="1" applyFont="1" applyFill="1" applyBorder="1" applyAlignment="1">
      <alignment horizontal="center" vertical="center" wrapText="1"/>
    </xf>
  </cellXfs>
  <cellStyles count="2515">
    <cellStyle name="常规" xfId="0" builtinId="0"/>
    <cellStyle name="货币[0]" xfId="1" builtinId="7"/>
    <cellStyle name="20% - 强调文字颜色 6 3 15" xfId="2"/>
    <cellStyle name="20% - 强调文字颜色 2 3 6" xfId="3"/>
    <cellStyle name="好_明月山2018年预算草案（财政校对定）" xfId="4"/>
    <cellStyle name="货币" xfId="5" builtinId="4"/>
    <cellStyle name="40% - 强调文字颜色 1 13" xfId="6"/>
    <cellStyle name="60% - 强调文字颜色 2 14" xfId="7"/>
    <cellStyle name="20% - 强调文字颜色 6 2 12" xfId="8"/>
    <cellStyle name="强调文字颜色 2 3 2" xfId="9"/>
    <cellStyle name="输入" xfId="10" builtinId="20"/>
    <cellStyle name="60% - 强调文字颜色 3 4 13" xfId="11"/>
    <cellStyle name="20% - 强调文字颜色 3" xfId="12" builtinId="38"/>
    <cellStyle name="40% - 强调文字颜色 2 16" xfId="13"/>
    <cellStyle name="20% - 强调文字颜色 1 15" xfId="14"/>
    <cellStyle name="60% - 强调文字颜色 3 17" xfId="15"/>
    <cellStyle name="20% - 强调文字颜色 1 2" xfId="16"/>
    <cellStyle name="强调文字颜色 2 2 12" xfId="17"/>
    <cellStyle name="标题 3 3 12" xfId="18"/>
    <cellStyle name="20% - 强调文字颜色 4 2 14" xfId="19"/>
    <cellStyle name="40% - 强调文字颜色 1 3 5" xfId="20"/>
    <cellStyle name="千位分隔[0]" xfId="21" builtinId="6"/>
    <cellStyle name="?鹎%U龡&amp;H齲_x0001_C铣_x0014__x0007__x0001__x0001_ 3" xfId="22"/>
    <cellStyle name="40% - 强调文字颜色 3" xfId="23" builtinId="39"/>
    <cellStyle name="40% - 强调文字颜色 1 2 13" xfId="24"/>
    <cellStyle name="差" xfId="25" builtinId="27"/>
    <cellStyle name="标题 1 4 11" xfId="26"/>
    <cellStyle name="20% - 强调文字颜色 2 3 13" xfId="27"/>
    <cellStyle name="千位分隔" xfId="28" builtinId="3"/>
    <cellStyle name="标题 3 4 11" xfId="29"/>
    <cellStyle name="20% - 强调文字颜色 4 3 13" xfId="30"/>
    <cellStyle name="60% - 强调文字颜色 3" xfId="31" builtinId="40"/>
    <cellStyle name="超链接" xfId="32" builtinId="8"/>
    <cellStyle name="百分比" xfId="33" builtinId="5"/>
    <cellStyle name="链接单元格 3 11" xfId="34"/>
    <cellStyle name="警告文本 2 7" xfId="35"/>
    <cellStyle name="20% - 强调文字颜色 6 4 14" xfId="36"/>
    <cellStyle name="60% - 强调文字颜色 3 13" xfId="37"/>
    <cellStyle name="20% - 强调文字颜色 1 11" xfId="38"/>
    <cellStyle name="40% - 强调文字颜色 2 12" xfId="39"/>
    <cellStyle name="已访问的超链接" xfId="40" builtinId="9"/>
    <cellStyle name="注释" xfId="41" builtinId="10"/>
    <cellStyle name="60% - 强调文字颜色 2 3" xfId="42"/>
    <cellStyle name="20% - 强调文字颜色 4 5" xfId="43"/>
    <cellStyle name="60% - 强调文字颜色 2" xfId="44" builtinId="36"/>
    <cellStyle name="警告文本 2 15" xfId="45"/>
    <cellStyle name="标题 3 4 10" xfId="46"/>
    <cellStyle name="20% - 强调文字颜色 4 3 12" xfId="47"/>
    <cellStyle name="解释性文本 2 2" xfId="48"/>
    <cellStyle name="20% - 强调文字颜色 5 3 6" xfId="49"/>
    <cellStyle name="标题 4" xfId="50" builtinId="19"/>
    <cellStyle name="警告文本" xfId="51" builtinId="11"/>
    <cellStyle name="40% - 强调文字颜色 3 3 15" xfId="52"/>
    <cellStyle name="60% - 强调文字颜色 6 8" xfId="53"/>
    <cellStyle name="20% - 强调文字颜色 1 3 15" xfId="54"/>
    <cellStyle name="40% - 强调文字颜色 5 4 7" xfId="55"/>
    <cellStyle name="20% - 强调文字颜色 4 4 2" xfId="56"/>
    <cellStyle name="标题" xfId="57" builtinId="15"/>
    <cellStyle name="解释性文本" xfId="58" builtinId="53"/>
    <cellStyle name="强调文字颜色 2 13" xfId="59"/>
    <cellStyle name="标题 1" xfId="60" builtinId="16"/>
    <cellStyle name="标题 4 3 15" xfId="61"/>
    <cellStyle name="40% - 强调文字颜色 6 3 8" xfId="62"/>
    <cellStyle name="20% - 强调文字颜色 5 3 3" xfId="63"/>
    <cellStyle name="40% - 强调文字颜色 6 3 9" xfId="64"/>
    <cellStyle name="20% - 强调文字颜色 5 3 4" xfId="65"/>
    <cellStyle name="标题 2" xfId="66" builtinId="17"/>
    <cellStyle name="60% - 强调文字颜色 1" xfId="67" builtinId="32"/>
    <cellStyle name="警告文本 2 14" xfId="68"/>
    <cellStyle name="强调文字颜色 6 3 13" xfId="69"/>
    <cellStyle name="20% - 强调文字颜色 1 3 9" xfId="70"/>
    <cellStyle name="20% - 强调文字颜色 4 3 11" xfId="71"/>
    <cellStyle name="20% - 强调文字颜色 5 3 5" xfId="72"/>
    <cellStyle name="标题 3" xfId="73" builtinId="18"/>
    <cellStyle name="标题 3 4 12" xfId="74"/>
    <cellStyle name="20% - 强调文字颜色 4 3 14" xfId="75"/>
    <cellStyle name="60% - 强调文字颜色 4" xfId="76" builtinId="44"/>
    <cellStyle name="输出" xfId="77" builtinId="21"/>
    <cellStyle name="40% - 强调文字颜色 3 4 7" xfId="78"/>
    <cellStyle name="20% - 强调文字颜色 2 4 2" xfId="79"/>
    <cellStyle name="60% - 强调文字颜色 6 18" xfId="80"/>
    <cellStyle name="40% - 强调文字颜色 5 17" xfId="81"/>
    <cellStyle name="20% - 强调文字颜色 4 16" xfId="82"/>
    <cellStyle name="计算" xfId="83" builtinId="22"/>
    <cellStyle name="40% - 强调文字颜色 2 4 8" xfId="84"/>
    <cellStyle name="20% - 强调文字颜色 1 4 3" xfId="85"/>
    <cellStyle name="40% - 强调文字颜色 4 2" xfId="86"/>
    <cellStyle name="20% - 强调文字颜色 2 4 11" xfId="87"/>
    <cellStyle name="检查单元格" xfId="88" builtinId="23"/>
    <cellStyle name="20% - 强调文字颜色 6" xfId="89" builtinId="50"/>
    <cellStyle name="40% - 强调文字颜色 1 2 9" xfId="90"/>
    <cellStyle name="强调文字颜色 2" xfId="91" builtinId="33"/>
    <cellStyle name="链接单元格" xfId="92" builtinId="24"/>
    <cellStyle name="20% - 强调文字颜色 6 3 5" xfId="93"/>
    <cellStyle name="标题 2 2 7" xfId="94"/>
    <cellStyle name="20% - 强调文字颜色 3 4 11" xfId="95"/>
    <cellStyle name="适中 2 5" xfId="96"/>
    <cellStyle name="60% - 强调文字颜色 1 2 11" xfId="97"/>
    <cellStyle name="20% - 强调文字颜色 6 4 3" xfId="98"/>
    <cellStyle name="汇总" xfId="99" builtinId="25"/>
    <cellStyle name="好" xfId="100" builtinId="26"/>
    <cellStyle name="20% - 强调文字颜色 3 3" xfId="101"/>
    <cellStyle name="20% - 强调文字颜色 3 3 8" xfId="102"/>
    <cellStyle name="适中" xfId="103" builtinId="28"/>
    <cellStyle name="40% - 强调文字颜色 6 15" xfId="104"/>
    <cellStyle name="20% - 强调文字颜色 5 14" xfId="105"/>
    <cellStyle name="20% - 强调文字颜色 5" xfId="106" builtinId="46"/>
    <cellStyle name="60% - 强调文字颜色 3 4 15" xfId="107"/>
    <cellStyle name="40% - 强调文字颜色 1 2 8" xfId="108"/>
    <cellStyle name="强调文字颜色 1" xfId="109" builtinId="29"/>
    <cellStyle name="20% - 强调文字颜色 1" xfId="110" builtinId="30"/>
    <cellStyle name="60% - 强调文字颜色 3 4 11" xfId="111"/>
    <cellStyle name="40% - 强调文字颜色 1" xfId="112" builtinId="31"/>
    <cellStyle name="标题 2 2 14" xfId="113"/>
    <cellStyle name="20% - 强调文字颜色 2" xfId="114" builtinId="34"/>
    <cellStyle name="60% - 强调文字颜色 3 4 12" xfId="115"/>
    <cellStyle name="?鹎%U龡&amp;H齲_x0001_C铣_x0014__x0007__x0001__x0001_ 2" xfId="116"/>
    <cellStyle name="40% - 强调文字颜色 2" xfId="117" builtinId="35"/>
    <cellStyle name="标题 2 2 15" xfId="118"/>
    <cellStyle name="强调文字颜色 3" xfId="119" builtinId="37"/>
    <cellStyle name="强调文字颜色 4" xfId="120" builtinId="41"/>
    <cellStyle name="20% - 强调文字颜色 4" xfId="121" builtinId="42"/>
    <cellStyle name="60% - 强调文字颜色 3 4 14" xfId="122"/>
    <cellStyle name="40% - 强调文字颜色 4" xfId="123" builtinId="43"/>
    <cellStyle name="强调文字颜色 5" xfId="124" builtinId="45"/>
    <cellStyle name="40% - 强调文字颜色 5" xfId="125" builtinId="47"/>
    <cellStyle name="标题 3 4 13" xfId="126"/>
    <cellStyle name="20% - 强调文字颜色 4 3 15" xfId="127"/>
    <cellStyle name="60% - 强调文字颜色 5" xfId="128" builtinId="48"/>
    <cellStyle name="强调文字颜色 6" xfId="129" builtinId="49"/>
    <cellStyle name="40% - 强调文字颜色 4 3 7" xfId="130"/>
    <cellStyle name="20% - 强调文字颜色 3 3 2" xfId="131"/>
    <cellStyle name="40% - 强调文字颜色 6" xfId="132" builtinId="51"/>
    <cellStyle name="60% - 强调文字颜色 6" xfId="133" builtinId="52"/>
    <cellStyle name="?鹎%U龡&amp;H齲_x0001_C铣_x0014__x0007__x0001__x0001__明月山区二O一九年预算安排情况表1.21上报" xfId="134"/>
    <cellStyle name="20% - 强调文字颜色 1 18" xfId="135"/>
    <cellStyle name="20% - 强调文字颜色 1 17" xfId="136"/>
    <cellStyle name="40% - 强调文字颜色 2 18" xfId="137"/>
    <cellStyle name="60% - 强调文字颜色 3 15" xfId="138"/>
    <cellStyle name="20% - 强调文字颜色 1 13" xfId="139"/>
    <cellStyle name="40% - 强调文字颜色 2 14" xfId="140"/>
    <cellStyle name="60% - 强调文字颜色 3 16" xfId="141"/>
    <cellStyle name="20% - 强调文字颜色 1 14" xfId="142"/>
    <cellStyle name="40% - 强调文字颜色 2 15" xfId="143"/>
    <cellStyle name="60% - 强调文字颜色 3 18" xfId="144"/>
    <cellStyle name="20% - 强调文字颜色 1 16" xfId="145"/>
    <cellStyle name="40% - 强调文字颜色 2 17" xfId="146"/>
    <cellStyle name="?鹎%U龡&amp;H齲_x005f_x0001_C铣_x005f_x0014__x005f_x0007__x005f_x0001__x005f_x0001_ 2" xfId="147"/>
    <cellStyle name="警告文本 2 6" xfId="148"/>
    <cellStyle name="20% - 强调文字颜色 6 4 13" xfId="149"/>
    <cellStyle name="60% - 强调文字颜色 3 12" xfId="150"/>
    <cellStyle name="20% - 强调文字颜色 1 10" xfId="151"/>
    <cellStyle name="40% - 强调文字颜色 2 11" xfId="152"/>
    <cellStyle name="?鹎%U龡&amp;H齲_x0001_C铣_x0014__x0007__x0001__x0001_" xfId="153"/>
    <cellStyle name="40% - 强调文字颜色 6 2 3" xfId="154"/>
    <cellStyle name="?鹎%U龡&amp;H齲_x0001_C铣_x0014__x0007__x0001__x0001__宜春市二O一九年预算安排情况表（空表，有公式） 2" xfId="155"/>
    <cellStyle name="40% - 强调文字颜色 1 4 6" xfId="156"/>
    <cellStyle name="警告文本 2 8" xfId="157"/>
    <cellStyle name="20% - 强调文字颜色 6 4 15" xfId="158"/>
    <cellStyle name="60% - 强调文字颜色 3 14" xfId="159"/>
    <cellStyle name="20% - 强调文字颜色 1 12" xfId="160"/>
    <cellStyle name="40% - 强调文字颜色 2 13" xfId="161"/>
    <cellStyle name="60% - 强调文字颜色 1 3" xfId="162"/>
    <cellStyle name="20% - 强调文字颜色 1 2 10" xfId="163"/>
    <cellStyle name="20% - 强调文字颜色 3 5" xfId="164"/>
    <cellStyle name="40% - 强调文字颜色 6 17" xfId="165"/>
    <cellStyle name="20% - 强调文字颜色 5 16" xfId="166"/>
    <cellStyle name="60% - 强调文字颜色 1 4" xfId="167"/>
    <cellStyle name="20% - 强调文字颜色 1 2 11" xfId="168"/>
    <cellStyle name="20% - 强调文字颜色 3 6" xfId="169"/>
    <cellStyle name="40% - 强调文字颜色 6 18" xfId="170"/>
    <cellStyle name="20% - 强调文字颜色 5 17" xfId="171"/>
    <cellStyle name="60% - 强调文字颜色 1 5" xfId="172"/>
    <cellStyle name="20% - 强调文字颜色 1 2 12" xfId="173"/>
    <cellStyle name="20% - 强调文字颜色 3 7" xfId="174"/>
    <cellStyle name="20% - 强调文字颜色 5 18" xfId="175"/>
    <cellStyle name="60% - 强调文字颜色 1 6" xfId="176"/>
    <cellStyle name="20% - 强调文字颜色 1 2 13" xfId="177"/>
    <cellStyle name="20% - 强调文字颜色 3 8" xfId="178"/>
    <cellStyle name="警告文本 2 3" xfId="179"/>
    <cellStyle name="20% - 强调文字颜色 6 4 10" xfId="180"/>
    <cellStyle name="60% - 强调文字颜色 1 7" xfId="181"/>
    <cellStyle name="20% - 强调文字颜色 1 2 14" xfId="182"/>
    <cellStyle name="60% - 强调文字颜色 3 10" xfId="183"/>
    <cellStyle name="20% - 强调文字颜色 3 9" xfId="184"/>
    <cellStyle name="警告文本 2 4" xfId="185"/>
    <cellStyle name="20% - 强调文字颜色 6 4 11" xfId="186"/>
    <cellStyle name="60% - 强调文字颜色 1 8" xfId="187"/>
    <cellStyle name="20% - 强调文字颜色 1 2 15" xfId="188"/>
    <cellStyle name="警告文本 2 5" xfId="189"/>
    <cellStyle name="20% - 强调文字颜色 6 4 12" xfId="190"/>
    <cellStyle name="60% - 强调文字颜色 3 11" xfId="191"/>
    <cellStyle name="40% - 强调文字颜色 2 10" xfId="192"/>
    <cellStyle name="20% - 强调文字颜色 1 4 13" xfId="193"/>
    <cellStyle name="20% - 强调文字颜色 1 2 2" xfId="194"/>
    <cellStyle name="40% - 强调文字颜色 2 2 7" xfId="195"/>
    <cellStyle name="20% - 强调文字颜色 1 4 14" xfId="196"/>
    <cellStyle name="60% - 强调文字颜色 4 4 11" xfId="197"/>
    <cellStyle name="40% - 强调文字颜色 2 2" xfId="198"/>
    <cellStyle name="60% - 强调文字颜色 5 10" xfId="199"/>
    <cellStyle name="20% - 强调文字颜色 1 2 3" xfId="200"/>
    <cellStyle name="40% - 强调文字颜色 2 2 8" xfId="201"/>
    <cellStyle name="20% - 强调文字颜色 1 4 15" xfId="202"/>
    <cellStyle name="60% - 强调文字颜色 5 11" xfId="203"/>
    <cellStyle name="40% - 强调文字颜色 4 10" xfId="204"/>
    <cellStyle name="20% - 强调文字颜色 1 2 4" xfId="205"/>
    <cellStyle name="40% - 强调文字颜色 2 2 9" xfId="206"/>
    <cellStyle name="60% - 强调文字颜色 4 4 12" xfId="207"/>
    <cellStyle name="40% - 强调文字颜色 2 3" xfId="208"/>
    <cellStyle name="60% - 强调文字颜色 5 12" xfId="209"/>
    <cellStyle name="40% - 强调文字颜色 4 11" xfId="210"/>
    <cellStyle name="20% - 强调文字颜色 1 2 5" xfId="211"/>
    <cellStyle name="20% - 强调文字颜色 3 10" xfId="212"/>
    <cellStyle name="输出 3 10" xfId="213"/>
    <cellStyle name="60% - 强调文字颜色 4 4 13" xfId="214"/>
    <cellStyle name="40% - 强调文字颜色 2 4" xfId="215"/>
    <cellStyle name="60% - 强调文字颜色 5 13" xfId="216"/>
    <cellStyle name="40% - 强调文字颜色 4 12" xfId="217"/>
    <cellStyle name="20% - 强调文字颜色 1 2 6" xfId="218"/>
    <cellStyle name="20% - 强调文字颜色 3 11" xfId="219"/>
    <cellStyle name="60% - 强调文字颜色 5 14" xfId="220"/>
    <cellStyle name="40% - 强调文字颜色 4 13" xfId="221"/>
    <cellStyle name="20% - 强调文字颜色 1 2 7" xfId="222"/>
    <cellStyle name="20% - 强调文字颜色 3 12" xfId="223"/>
    <cellStyle name="60% - 强调文字颜色 5 15" xfId="224"/>
    <cellStyle name="40% - 强调文字颜色 4 14" xfId="225"/>
    <cellStyle name="20% - 强调文字颜色 1 2 8" xfId="226"/>
    <cellStyle name="20% - 强调文字颜色 3 13" xfId="227"/>
    <cellStyle name="60% - 强调文字颜色 5 16" xfId="228"/>
    <cellStyle name="40% - 强调文字颜色 4 15" xfId="229"/>
    <cellStyle name="20% - 强调文字颜色 1 2 9" xfId="230"/>
    <cellStyle name="20% - 强调文字颜色 3 14" xfId="231"/>
    <cellStyle name="强调文字颜色 2 2 13" xfId="232"/>
    <cellStyle name="20% - 强调文字颜色 1 3" xfId="233"/>
    <cellStyle name="60% - 强调文字颜色 6 3" xfId="234"/>
    <cellStyle name="20% - 强调文字颜色 1 3 10" xfId="235"/>
    <cellStyle name="20% - 强调文字颜色 6 16" xfId="236"/>
    <cellStyle name="60% - 强调文字颜色 6 4" xfId="237"/>
    <cellStyle name="20% - 强调文字颜色 1 3 11" xfId="238"/>
    <cellStyle name="20% - 强调文字颜色 6 17" xfId="239"/>
    <cellStyle name="60% - 强调文字颜色 6 5" xfId="240"/>
    <cellStyle name="20% - 强调文字颜色 1 3 12" xfId="241"/>
    <cellStyle name="20% - 强调文字颜色 6 18" xfId="242"/>
    <cellStyle name="60% - 强调文字颜色 6 6" xfId="243"/>
    <cellStyle name="20% - 强调文字颜色 1 3 13" xfId="244"/>
    <cellStyle name="60% - 强调文字颜色 6 7" xfId="245"/>
    <cellStyle name="20% - 强调文字颜色 1 3 14" xfId="246"/>
    <cellStyle name="20% - 强调文字颜色 1 3 2" xfId="247"/>
    <cellStyle name="40% - 强调文字颜色 2 3 7" xfId="248"/>
    <cellStyle name="20% - 强调文字颜色 1 3 3" xfId="249"/>
    <cellStyle name="40% - 强调文字颜色 2 3 8" xfId="250"/>
    <cellStyle name="20% - 强调文字颜色 1 3 4" xfId="251"/>
    <cellStyle name="40% - 强调文字颜色 2 3 9" xfId="252"/>
    <cellStyle name="20% - 强调文字颜色 1 3 5" xfId="253"/>
    <cellStyle name="强调文字颜色 6 3 10" xfId="254"/>
    <cellStyle name="20% - 强调文字颜色 1 3 6" xfId="255"/>
    <cellStyle name="强调文字颜色 6 3 11" xfId="256"/>
    <cellStyle name="20% - 强调文字颜色 1 3 7" xfId="257"/>
    <cellStyle name="强调文字颜色 6 3 12" xfId="258"/>
    <cellStyle name="20% - 强调文字颜色 1 3 8" xfId="259"/>
    <cellStyle name="20% - 强调文字颜色 4 3 10" xfId="260"/>
    <cellStyle name="强调文字颜色 2 2 14" xfId="261"/>
    <cellStyle name="20% - 强调文字颜色 1 4" xfId="262"/>
    <cellStyle name="20% - 强调文字颜色 1 4 10" xfId="263"/>
    <cellStyle name="解释性文本 3 5" xfId="264"/>
    <cellStyle name="20% - 强调文字颜色 5 4 9" xfId="265"/>
    <cellStyle name="60% - 强调文字颜色 3 2 9" xfId="266"/>
    <cellStyle name="40% - 强调文字颜色 2 2 4" xfId="267"/>
    <cellStyle name="20% - 强调文字颜色 1 4 11" xfId="268"/>
    <cellStyle name="40% - 强调文字颜色 2 2 5" xfId="269"/>
    <cellStyle name="20% - 强调文字颜色 1 4 12" xfId="270"/>
    <cellStyle name="40% - 强调文字颜色 2 2 6" xfId="271"/>
    <cellStyle name="40% - 强调文字颜色 2 4 7" xfId="272"/>
    <cellStyle name="20% - 强调文字颜色 1 4 2" xfId="273"/>
    <cellStyle name="20% - 强调文字颜色 2 4 10" xfId="274"/>
    <cellStyle name="40% - 强调文字颜色 2 4 9" xfId="275"/>
    <cellStyle name="20% - 强调文字颜色 1 4 4" xfId="276"/>
    <cellStyle name="40% - 强调文字颜色 4 3" xfId="277"/>
    <cellStyle name="20% - 强调文字颜色 2 4 12" xfId="278"/>
    <cellStyle name="20% - 强调文字颜色 1 4 5" xfId="279"/>
    <cellStyle name="40% - 强调文字颜色 4 4" xfId="280"/>
    <cellStyle name="20% - 强调文字颜色 2 4 13" xfId="281"/>
    <cellStyle name="20% - 强调文字颜色 6 2 2" xfId="282"/>
    <cellStyle name="20% - 强调文字颜色 1 4 6" xfId="283"/>
    <cellStyle name="40% - 强调文字颜色 4 5" xfId="284"/>
    <cellStyle name="20% - 强调文字颜色 2 4 14" xfId="285"/>
    <cellStyle name="20% - 强调文字颜色 6 2 3" xfId="286"/>
    <cellStyle name="20% - 强调文字颜色 1 4 7" xfId="287"/>
    <cellStyle name="40% - 强调文字颜色 4 6" xfId="288"/>
    <cellStyle name="20% - 强调文字颜色 2 4 15" xfId="289"/>
    <cellStyle name="20% - 强调文字颜色 6 2 4" xfId="290"/>
    <cellStyle name="20% - 强调文字颜色 1 4 8" xfId="291"/>
    <cellStyle name="20% - 强调文字颜色 6 2 5" xfId="292"/>
    <cellStyle name="20% - 强调文字颜色 1 4 9" xfId="293"/>
    <cellStyle name="20% - 强调文字颜色 6 2 6" xfId="294"/>
    <cellStyle name="强调文字颜色 2 2 15" xfId="295"/>
    <cellStyle name="20% - 强调文字颜色 1 5" xfId="296"/>
    <cellStyle name="20% - 强调文字颜色 5 4 10" xfId="297"/>
    <cellStyle name="20% - 强调文字颜色 1 6" xfId="298"/>
    <cellStyle name="20% - 强调文字颜色 5 4 11" xfId="299"/>
    <cellStyle name="20% - 强调文字颜色 1 7" xfId="300"/>
    <cellStyle name="20% - 强调文字颜色 5 4 12" xfId="301"/>
    <cellStyle name="20% - 强调文字颜色 1 8" xfId="302"/>
    <cellStyle name="20% - 强调文字颜色 5 4 13" xfId="303"/>
    <cellStyle name="20% - 强调文字颜色 1 9" xfId="304"/>
    <cellStyle name="20% - 强调文字颜色 5 4 14" xfId="305"/>
    <cellStyle name="强调文字颜色 1 2 4" xfId="306"/>
    <cellStyle name="60% - 强调文字颜色 4 12" xfId="307"/>
    <cellStyle name="40% - 强调文字颜色 3 11" xfId="308"/>
    <cellStyle name="20% - 强调文字颜色 2 10" xfId="309"/>
    <cellStyle name="40% - 强调文字颜色 5 4 8" xfId="310"/>
    <cellStyle name="20% - 强调文字颜色 4 4 3" xfId="311"/>
    <cellStyle name="强调文字颜色 1 2 5" xfId="312"/>
    <cellStyle name="60% - 强调文字颜色 4 13" xfId="313"/>
    <cellStyle name="40% - 强调文字颜色 3 12" xfId="314"/>
    <cellStyle name="20% - 强调文字颜色 2 11" xfId="315"/>
    <cellStyle name="40% - 强调文字颜色 5 4 9" xfId="316"/>
    <cellStyle name="20% - 强调文字颜色 4 4 4" xfId="317"/>
    <cellStyle name="强调文字颜色 1 2 6" xfId="318"/>
    <cellStyle name="60% - 强调文字颜色 4 14" xfId="319"/>
    <cellStyle name="40% - 强调文字颜色 3 13" xfId="320"/>
    <cellStyle name="20% - 强调文字颜色 2 12" xfId="321"/>
    <cellStyle name="20% - 强调文字颜色 4 4 5" xfId="322"/>
    <cellStyle name="强调文字颜色 1 2 7" xfId="323"/>
    <cellStyle name="60% - 强调文字颜色 4 15" xfId="324"/>
    <cellStyle name="40% - 强调文字颜色 3 14" xfId="325"/>
    <cellStyle name="20% - 强调文字颜色 2 13" xfId="326"/>
    <cellStyle name="20% - 强调文字颜色 4 4 6" xfId="327"/>
    <cellStyle name="强调文字颜色 1 2 8" xfId="328"/>
    <cellStyle name="60% - 强调文字颜色 4 16" xfId="329"/>
    <cellStyle name="40% - 强调文字颜色 3 15" xfId="330"/>
    <cellStyle name="20% - 强调文字颜色 2 14" xfId="331"/>
    <cellStyle name="20% - 强调文字颜色 4 4 7" xfId="332"/>
    <cellStyle name="计算 2 15" xfId="333"/>
    <cellStyle name="60% - 强调文字颜色 2 2 7" xfId="334"/>
    <cellStyle name="40% - 强调文字颜色 1 2 2" xfId="335"/>
    <cellStyle name="强调文字颜色 1 2 9" xfId="336"/>
    <cellStyle name="60% - 强调文字颜色 4 17" xfId="337"/>
    <cellStyle name="40% - 强调文字颜色 3 16" xfId="338"/>
    <cellStyle name="20% - 强调文字颜色 2 15" xfId="339"/>
    <cellStyle name="20% - 强调文字颜色 4 4 8" xfId="340"/>
    <cellStyle name="60% - 强调文字颜色 2 2 8" xfId="341"/>
    <cellStyle name="40% - 强调文字颜色 1 2 3" xfId="342"/>
    <cellStyle name="60% - 强调文字颜色 4 18" xfId="343"/>
    <cellStyle name="40% - 强调文字颜色 3 17" xfId="344"/>
    <cellStyle name="20% - 强调文字颜色 2 16" xfId="345"/>
    <cellStyle name="20% - 强调文字颜色 4 4 9" xfId="346"/>
    <cellStyle name="60% - 强调文字颜色 2 2 9" xfId="347"/>
    <cellStyle name="40% - 强调文字颜色 1 2 4" xfId="348"/>
    <cellStyle name="40% - 强调文字颜色 3 18" xfId="349"/>
    <cellStyle name="20% - 强调文字颜色 2 17" xfId="350"/>
    <cellStyle name="40% - 强调文字颜色 1 2 5" xfId="351"/>
    <cellStyle name="20% - 强调文字颜色 2 18" xfId="352"/>
    <cellStyle name="40% - 强调文字颜色 1 2 6" xfId="353"/>
    <cellStyle name="20% - 强调文字颜色 2 2" xfId="354"/>
    <cellStyle name="20% - 强调文字颜色 3 2 7" xfId="355"/>
    <cellStyle name="20% - 强调文字颜色 2 2 10" xfId="356"/>
    <cellStyle name="20% - 强调文字颜色 5 8" xfId="357"/>
    <cellStyle name="20% - 强调文字颜色 2 2 11" xfId="358"/>
    <cellStyle name="20% - 强调文字颜色 5 9" xfId="359"/>
    <cellStyle name="标题 1 3 10" xfId="360"/>
    <cellStyle name="20% - 强调文字颜色 2 2 12" xfId="361"/>
    <cellStyle name="标题 1 3 11" xfId="362"/>
    <cellStyle name="20% - 强调文字颜色 2 2 13" xfId="363"/>
    <cellStyle name="标题 1 3 12" xfId="364"/>
    <cellStyle name="20% - 强调文字颜色 2 2 14" xfId="365"/>
    <cellStyle name="标题 1 3 13" xfId="366"/>
    <cellStyle name="20% - 强调文字颜色 2 2 15" xfId="367"/>
    <cellStyle name="40% - 强调文字颜色 3 2 7" xfId="368"/>
    <cellStyle name="20% - 强调文字颜色 2 2 2" xfId="369"/>
    <cellStyle name="40% - 强调文字颜色 3 2 8" xfId="370"/>
    <cellStyle name="20% - 强调文字颜色 2 2 3" xfId="371"/>
    <cellStyle name="40% - 强调文字颜色 3 2 9" xfId="372"/>
    <cellStyle name="20% - 强调文字颜色 2 2 4" xfId="373"/>
    <cellStyle name="20% - 强调文字颜色 2 2 5" xfId="374"/>
    <cellStyle name="20% - 强调文字颜色 2 2 6" xfId="375"/>
    <cellStyle name="20% - 强调文字颜色 2 2 7" xfId="376"/>
    <cellStyle name="20% - 强调文字颜色 2 2 8" xfId="377"/>
    <cellStyle name="20% - 强调文字颜色 2 2 9" xfId="378"/>
    <cellStyle name="20% - 强调文字颜色 2 3" xfId="379"/>
    <cellStyle name="20% - 强调文字颜色 3 2 8" xfId="380"/>
    <cellStyle name="20% - 强调文字颜色 2 3 10" xfId="381"/>
    <cellStyle name="20% - 强调文字颜色 2 3 11" xfId="382"/>
    <cellStyle name="标题 1 4 10" xfId="383"/>
    <cellStyle name="20% - 强调文字颜色 2 3 12" xfId="384"/>
    <cellStyle name="标题 1 4 12" xfId="385"/>
    <cellStyle name="20% - 强调文字颜色 2 3 14" xfId="386"/>
    <cellStyle name="标题 1 4 13" xfId="387"/>
    <cellStyle name="20% - 强调文字颜色 2 3 15" xfId="388"/>
    <cellStyle name="40% - 强调文字颜色 3 3 7" xfId="389"/>
    <cellStyle name="20% - 强调文字颜色 2 3 2" xfId="390"/>
    <cellStyle name="20% - 强调文字颜色 6 3 11" xfId="391"/>
    <cellStyle name="40% - 强调文字颜色 3 3 8" xfId="392"/>
    <cellStyle name="20% - 强调文字颜色 2 3 3" xfId="393"/>
    <cellStyle name="20% - 强调文字颜色 6 3 12" xfId="394"/>
    <cellStyle name="60% - 强调文字颜色 2 11" xfId="395"/>
    <cellStyle name="40% - 强调文字颜色 1 10" xfId="396"/>
    <cellStyle name="40% - 强调文字颜色 3 3 9" xfId="397"/>
    <cellStyle name="20% - 强调文字颜色 2 3 4" xfId="398"/>
    <cellStyle name="20% - 强调文字颜色 6 3 13" xfId="399"/>
    <cellStyle name="60% - 强调文字颜色 2 12" xfId="400"/>
    <cellStyle name="40% - 强调文字颜色 1 11" xfId="401"/>
    <cellStyle name="20% - 强调文字颜色 2 3 5" xfId="402"/>
    <cellStyle name="20% - 强调文字颜色 6 3 14" xfId="403"/>
    <cellStyle name="60% - 强调文字颜色 2 13" xfId="404"/>
    <cellStyle name="40% - 强调文字颜色 1 12" xfId="405"/>
    <cellStyle name="20% - 强调文字颜色 2 3 7" xfId="406"/>
    <cellStyle name="60% - 强调文字颜色 2 15" xfId="407"/>
    <cellStyle name="40% - 强调文字颜色 1 14" xfId="408"/>
    <cellStyle name="20% - 强调文字颜色 2 3 8" xfId="409"/>
    <cellStyle name="60% - 强调文字颜色 2 16" xfId="410"/>
    <cellStyle name="40% - 强调文字颜色 1 15" xfId="411"/>
    <cellStyle name="20% - 强调文字颜色 2 3 9" xfId="412"/>
    <cellStyle name="60% - 强调文字颜色 2 17" xfId="413"/>
    <cellStyle name="40% - 强调文字颜色 1 16" xfId="414"/>
    <cellStyle name="20% - 强调文字颜色 2 4" xfId="415"/>
    <cellStyle name="20% - 强调文字颜色 3 2 9" xfId="416"/>
    <cellStyle name="40% - 强调文字颜色 3 4 8" xfId="417"/>
    <cellStyle name="20% - 强调文字颜色 2 4 3" xfId="418"/>
    <cellStyle name="40% - 强调文字颜色 3 4 9" xfId="419"/>
    <cellStyle name="20% - 强调文字颜色 2 4 4" xfId="420"/>
    <cellStyle name="20% - 强调文字颜色 2 4 5" xfId="421"/>
    <cellStyle name="20% - 强调文字颜色 2 4 6" xfId="422"/>
    <cellStyle name="20% - 强调文字颜色 2 4 7" xfId="423"/>
    <cellStyle name="20% - 强调文字颜色 2 4 8" xfId="424"/>
    <cellStyle name="20% - 强调文字颜色 2 4 9" xfId="425"/>
    <cellStyle name="20% - 强调文字颜色 2 5" xfId="426"/>
    <cellStyle name="40% - 强调文字颜色 2 2 10" xfId="427"/>
    <cellStyle name="20% - 强调文字颜色 2 6" xfId="428"/>
    <cellStyle name="40% - 强调文字颜色 2 2 11" xfId="429"/>
    <cellStyle name="20% - 强调文字颜色 2 7" xfId="430"/>
    <cellStyle name="40% - 强调文字颜色 2 2 12" xfId="431"/>
    <cellStyle name="20% - 强调文字颜色 2 8" xfId="432"/>
    <cellStyle name="40% - 强调文字颜色 2 2 13" xfId="433"/>
    <cellStyle name="20% - 强调文字颜色 2 9" xfId="434"/>
    <cellStyle name="40% - 强调文字颜色 2 2 14" xfId="435"/>
    <cellStyle name="60% - 强调文字颜色 5 17" xfId="436"/>
    <cellStyle name="40% - 强调文字颜色 4 16" xfId="437"/>
    <cellStyle name="20% - 强调文字颜色 3 15" xfId="438"/>
    <cellStyle name="60% - 强调文字颜色 5 18" xfId="439"/>
    <cellStyle name="40% - 强调文字颜色 4 17" xfId="440"/>
    <cellStyle name="20% - 强调文字颜色 3 16" xfId="441"/>
    <cellStyle name="40% - 强调文字颜色 4 18" xfId="442"/>
    <cellStyle name="20% - 强调文字颜色 3 17" xfId="443"/>
    <cellStyle name="20% - 强调文字颜色 3 18" xfId="444"/>
    <cellStyle name="20% - 强调文字颜色 3 2" xfId="445"/>
    <cellStyle name="20% - 强调文字颜色 3 3 7" xfId="446"/>
    <cellStyle name="40% - 强调文字颜色 6 14" xfId="447"/>
    <cellStyle name="20% - 强调文字颜色 5 13" xfId="448"/>
    <cellStyle name="20% - 强调文字颜色 3 2 10" xfId="449"/>
    <cellStyle name="40% - 强调文字颜色 5 3 8" xfId="450"/>
    <cellStyle name="20% - 强调文字颜色 4 3 3" xfId="451"/>
    <cellStyle name="20% - 强调文字颜色 3 2 11" xfId="452"/>
    <cellStyle name="40% - 强调文字颜色 5 3 9" xfId="453"/>
    <cellStyle name="20% - 强调文字颜色 4 3 4" xfId="454"/>
    <cellStyle name="标题 2 3 10" xfId="455"/>
    <cellStyle name="20% - 强调文字颜色 3 2 12" xfId="456"/>
    <cellStyle name="20% - 强调文字颜色 4 3 5" xfId="457"/>
    <cellStyle name="标题 2 3 11" xfId="458"/>
    <cellStyle name="20% - 强调文字颜色 3 2 13" xfId="459"/>
    <cellStyle name="20% - 强调文字颜色 4 3 6" xfId="460"/>
    <cellStyle name="标题 2 3 12" xfId="461"/>
    <cellStyle name="20% - 强调文字颜色 3 2 14" xfId="462"/>
    <cellStyle name="20% - 强调文字颜色 4 3 7" xfId="463"/>
    <cellStyle name="标题 2 3 13" xfId="464"/>
    <cellStyle name="20% - 强调文字颜色 3 2 15" xfId="465"/>
    <cellStyle name="20% - 强调文字颜色 4 3 8" xfId="466"/>
    <cellStyle name="40% - 强调文字颜色 4 2 7" xfId="467"/>
    <cellStyle name="20% - 强调文字颜色 3 2 2" xfId="468"/>
    <cellStyle name="40% - 强调文字颜色 4 2 8" xfId="469"/>
    <cellStyle name="20% - 强调文字颜色 3 2 3" xfId="470"/>
    <cellStyle name="40% - 强调文字颜色 4 2 9" xfId="471"/>
    <cellStyle name="20% - 强调文字颜色 3 2 4" xfId="472"/>
    <cellStyle name="20% - 强调文字颜色 3 2 5" xfId="473"/>
    <cellStyle name="20% - 强调文字颜色 3 2 6" xfId="474"/>
    <cellStyle name="20% - 强调文字颜色 3 3 10" xfId="475"/>
    <cellStyle name="40% - 强调文字颜色 1 4" xfId="476"/>
    <cellStyle name="20% - 强调文字颜色 3 3 11" xfId="477"/>
    <cellStyle name="40% - 强调文字颜色 1 5" xfId="478"/>
    <cellStyle name="标题 2 4 10" xfId="479"/>
    <cellStyle name="20% - 强调文字颜色 3 3 12" xfId="480"/>
    <cellStyle name="40% - 强调文字颜色 1 6" xfId="481"/>
    <cellStyle name="标题 2 4 11" xfId="482"/>
    <cellStyle name="20% - 强调文字颜色 3 3 13" xfId="483"/>
    <cellStyle name="40% - 强调文字颜色 1 7" xfId="484"/>
    <cellStyle name="标题 2 4 12" xfId="485"/>
    <cellStyle name="20% - 强调文字颜色 3 3 14" xfId="486"/>
    <cellStyle name="40% - 强调文字颜色 1 8" xfId="487"/>
    <cellStyle name="标题 2 4 13" xfId="488"/>
    <cellStyle name="20% - 强调文字颜色 3 3 15" xfId="489"/>
    <cellStyle name="40% - 强调文字颜色 1 9" xfId="490"/>
    <cellStyle name="40% - 强调文字颜色 4 3 8" xfId="491"/>
    <cellStyle name="20% - 强调文字颜色 3 3 3" xfId="492"/>
    <cellStyle name="40% - 强调文字颜色 4 3 9" xfId="493"/>
    <cellStyle name="20% - 强调文字颜色 3 3 4" xfId="494"/>
    <cellStyle name="40% - 强调文字颜色 6 11" xfId="495"/>
    <cellStyle name="20% - 强调文字颜色 5 10" xfId="496"/>
    <cellStyle name="20% - 强调文字颜色 3 3 5" xfId="497"/>
    <cellStyle name="40% - 强调文字颜色 6 12" xfId="498"/>
    <cellStyle name="20% - 强调文字颜色 5 11" xfId="499"/>
    <cellStyle name="20% - 强调文字颜色 3 3 6" xfId="500"/>
    <cellStyle name="40% - 强调文字颜色 6 13" xfId="501"/>
    <cellStyle name="20% - 强调文字颜色 5 12" xfId="502"/>
    <cellStyle name="60% - 强调文字颜色 1 2" xfId="503"/>
    <cellStyle name="20% - 强调文字颜色 3 3 9" xfId="504"/>
    <cellStyle name="20% - 强调文字颜色 3 4" xfId="505"/>
    <cellStyle name="40% - 强调文字颜色 6 16" xfId="506"/>
    <cellStyle name="20% - 强调文字颜色 5 15" xfId="507"/>
    <cellStyle name="标题 2 2 6" xfId="508"/>
    <cellStyle name="20% - 强调文字颜色 3 4 10" xfId="509"/>
    <cellStyle name="适中 2 4" xfId="510"/>
    <cellStyle name="60% - 强调文字颜色 1 2 10" xfId="511"/>
    <cellStyle name="20% - 强调文字颜色 6 4 2" xfId="512"/>
    <cellStyle name="20% - 强调文字颜色 6 4 4" xfId="513"/>
    <cellStyle name="60% - 强调文字颜色 1 2 12" xfId="514"/>
    <cellStyle name="适中 2 6" xfId="515"/>
    <cellStyle name="20% - 强调文字颜色 3 4 12" xfId="516"/>
    <cellStyle name="标题 2 2 8" xfId="517"/>
    <cellStyle name="20% - 强调文字颜色 6 4 5" xfId="518"/>
    <cellStyle name="60% - 强调文字颜色 1 2 13" xfId="519"/>
    <cellStyle name="适中 2 7" xfId="520"/>
    <cellStyle name="20% - 强调文字颜色 3 4 13" xfId="521"/>
    <cellStyle name="标题 2 2 9" xfId="522"/>
    <cellStyle name="20% - 强调文字颜色 6 4 6" xfId="523"/>
    <cellStyle name="60% - 强调文字颜色 1 2 14" xfId="524"/>
    <cellStyle name="适中 2 8" xfId="525"/>
    <cellStyle name="20% - 强调文字颜色 3 4 14" xfId="526"/>
    <cellStyle name="20% - 强调文字颜色 6 4 7" xfId="527"/>
    <cellStyle name="60% - 强调文字颜色 1 2 15" xfId="528"/>
    <cellStyle name="适中 2 9" xfId="529"/>
    <cellStyle name="20% - 强调文字颜色 3 4 15" xfId="530"/>
    <cellStyle name="20% - 强调文字颜色 3 4 2" xfId="531"/>
    <cellStyle name="40% - 强调文字颜色 4 4 7" xfId="532"/>
    <cellStyle name="20% - 强调文字颜色 3 4 3" xfId="533"/>
    <cellStyle name="40% - 强调文字颜色 4 4 8" xfId="534"/>
    <cellStyle name="20% - 强调文字颜色 3 4 4" xfId="535"/>
    <cellStyle name="40% - 强调文字颜色 4 4 9" xfId="536"/>
    <cellStyle name="警告文本 4 10" xfId="537"/>
    <cellStyle name="20% - 强调文字颜色 3 4 5" xfId="538"/>
    <cellStyle name="警告文本 4 11" xfId="539"/>
    <cellStyle name="20% - 强调文字颜色 3 4 6" xfId="540"/>
    <cellStyle name="警告文本 4 12" xfId="541"/>
    <cellStyle name="20% - 强调文字颜色 4 2" xfId="542"/>
    <cellStyle name="20% - 强调文字颜色 3 4 7" xfId="543"/>
    <cellStyle name="警告文本 4 13" xfId="544"/>
    <cellStyle name="20% - 强调文字颜色 4 3" xfId="545"/>
    <cellStyle name="20% - 强调文字颜色 3 4 8" xfId="546"/>
    <cellStyle name="警告文本 4 14" xfId="547"/>
    <cellStyle name="20% - 强调文字颜色 4 4" xfId="548"/>
    <cellStyle name="20% - 强调文字颜色 3 4 9" xfId="549"/>
    <cellStyle name="60% - 强调文字颜色 2 2" xfId="550"/>
    <cellStyle name="警告文本 4 15" xfId="551"/>
    <cellStyle name="20% - 强调文字颜色 4 10" xfId="552"/>
    <cellStyle name="40% - 强调文字颜色 5 11" xfId="553"/>
    <cellStyle name="60% - 强调文字颜色 6 12" xfId="554"/>
    <cellStyle name="20% - 强调文字颜色 4 11" xfId="555"/>
    <cellStyle name="40% - 强调文字颜色 5 12" xfId="556"/>
    <cellStyle name="60% - 强调文字颜色 6 13" xfId="557"/>
    <cellStyle name="20% - 强调文字颜色 4 12" xfId="558"/>
    <cellStyle name="40% - 强调文字颜色 5 13" xfId="559"/>
    <cellStyle name="60% - 强调文字颜色 6 14" xfId="560"/>
    <cellStyle name="20% - 强调文字颜色 4 13" xfId="561"/>
    <cellStyle name="40% - 强调文字颜色 5 14" xfId="562"/>
    <cellStyle name="60% - 强调文字颜色 6 15" xfId="563"/>
    <cellStyle name="20% - 强调文字颜色 4 14" xfId="564"/>
    <cellStyle name="40% - 强调文字颜色 5 15" xfId="565"/>
    <cellStyle name="60% - 强调文字颜色 6 16" xfId="566"/>
    <cellStyle name="20% - 强调文字颜色 4 15" xfId="567"/>
    <cellStyle name="40% - 强调文字颜色 5 16" xfId="568"/>
    <cellStyle name="60% - 强调文字颜色 6 17" xfId="569"/>
    <cellStyle name="20% - 强调文字颜色 4 17" xfId="570"/>
    <cellStyle name="40% - 强调文字颜色 5 18" xfId="571"/>
    <cellStyle name="20% - 强调文字颜色 4 18" xfId="572"/>
    <cellStyle name="20% - 强调文字颜色 4 2 10" xfId="573"/>
    <cellStyle name="40% - 强调文字颜色 1 3 2" xfId="574"/>
    <cellStyle name="60% - 强调文字颜色 2 3 7" xfId="575"/>
    <cellStyle name="注释 7" xfId="576"/>
    <cellStyle name="20% - 强调文字颜色 4 2 11" xfId="577"/>
    <cellStyle name="40% - 强调文字颜色 1 3 3" xfId="578"/>
    <cellStyle name="60% - 强调文字颜色 2 3 8" xfId="579"/>
    <cellStyle name="注释 8" xfId="580"/>
    <cellStyle name="20% - 强调文字颜色 4 2 12" xfId="581"/>
    <cellStyle name="标题 3 3 10" xfId="582"/>
    <cellStyle name="40% - 强调文字颜色 1 3 4" xfId="583"/>
    <cellStyle name="60% - 强调文字颜色 2 3 9" xfId="584"/>
    <cellStyle name="注释 9" xfId="585"/>
    <cellStyle name="20% - 强调文字颜色 4 2 13" xfId="586"/>
    <cellStyle name="标题 3 3 11" xfId="587"/>
    <cellStyle name="40% - 强调文字颜色 1 3 6" xfId="588"/>
    <cellStyle name="20% - 强调文字颜色 4 2 15" xfId="589"/>
    <cellStyle name="标题 3 3 13" xfId="590"/>
    <cellStyle name="20% - 强调文字颜色 4 2 2" xfId="591"/>
    <cellStyle name="40% - 强调文字颜色 5 2 7" xfId="592"/>
    <cellStyle name="汇总 2 14" xfId="593"/>
    <cellStyle name="20% - 强调文字颜色 4 2 3" xfId="594"/>
    <cellStyle name="40% - 强调文字颜色 5 2 8" xfId="595"/>
    <cellStyle name="汇总 2 15" xfId="596"/>
    <cellStyle name="20% - 强调文字颜色 4 2 4" xfId="597"/>
    <cellStyle name="40% - 强调文字颜色 5 2 9" xfId="598"/>
    <cellStyle name="20% - 强调文字颜色 4 2 5" xfId="599"/>
    <cellStyle name="20% - 强调文字颜色 4 2 6" xfId="600"/>
    <cellStyle name="20% - 强调文字颜色 4 2 7" xfId="601"/>
    <cellStyle name="20% - 强调文字颜色 4 2 8" xfId="602"/>
    <cellStyle name="20% - 强调文字颜色 4 2 9" xfId="603"/>
    <cellStyle name="40% - 强调文字颜色 2 3 15" xfId="604"/>
    <cellStyle name="60% - 强调文字颜色 5 8" xfId="605"/>
    <cellStyle name="20% - 强调文字颜色 4 3 2" xfId="606"/>
    <cellStyle name="40% - 强调文字颜色 5 3 7" xfId="607"/>
    <cellStyle name="20% - 强调文字颜色 4 3 9" xfId="608"/>
    <cellStyle name="20% - 强调文字颜色 4 4 10" xfId="609"/>
    <cellStyle name="20% - 强调文字颜色 4 4 11" xfId="610"/>
    <cellStyle name="20% - 强调文字颜色 4 4 12" xfId="611"/>
    <cellStyle name="20% - 强调文字颜色 4 4 13" xfId="612"/>
    <cellStyle name="20% - 强调文字颜色 4 4 14" xfId="613"/>
    <cellStyle name="20% - 强调文字颜色 4 4 15" xfId="614"/>
    <cellStyle name="20% - 强调文字颜色 4 6" xfId="615"/>
    <cellStyle name="20% - 强调文字颜色 4 7" xfId="616"/>
    <cellStyle name="20% - 强调文字颜色 4 8" xfId="617"/>
    <cellStyle name="20% - 强调文字颜色 4 9" xfId="618"/>
    <cellStyle name="40% - 强调文字颜色 1 3 10" xfId="619"/>
    <cellStyle name="20% - 强调文字颜色 5 2" xfId="620"/>
    <cellStyle name="20% - 强调文字颜色 5 2 10" xfId="621"/>
    <cellStyle name="20% - 强调文字颜色 5 2 11" xfId="622"/>
    <cellStyle name="20% - 强调文字颜色 5 2 12" xfId="623"/>
    <cellStyle name="标题 4 3 10" xfId="624"/>
    <cellStyle name="20% - 强调文字颜色 5 2 13" xfId="625"/>
    <cellStyle name="标题 4 3 11" xfId="626"/>
    <cellStyle name="20% - 强调文字颜色 5 2 14" xfId="627"/>
    <cellStyle name="标题 4 3 12" xfId="628"/>
    <cellStyle name="20% - 强调文字颜色 5 2 15" xfId="629"/>
    <cellStyle name="标题 4 3 13" xfId="630"/>
    <cellStyle name="20% - 强调文字颜色 5 2 2" xfId="631"/>
    <cellStyle name="40% - 强调文字颜色 6 2 7" xfId="632"/>
    <cellStyle name="20% - 强调文字颜色 5 2 3" xfId="633"/>
    <cellStyle name="40% - 强调文字颜色 6 2 8" xfId="634"/>
    <cellStyle name="20% - 强调文字颜色 5 2 4" xfId="635"/>
    <cellStyle name="40% - 强调文字颜色 6 2 9" xfId="636"/>
    <cellStyle name="20% - 强调文字颜色 5 2 5" xfId="637"/>
    <cellStyle name="标题 5 10" xfId="638"/>
    <cellStyle name="20% - 强调文字颜色 5 2 6" xfId="639"/>
    <cellStyle name="标题 5 11" xfId="640"/>
    <cellStyle name="20% - 强调文字颜色 5 2 7" xfId="641"/>
    <cellStyle name="标题 5 12" xfId="642"/>
    <cellStyle name="20% - 强调文字颜色 5 2 8" xfId="643"/>
    <cellStyle name="标题 5 13" xfId="644"/>
    <cellStyle name="20% - 强调文字颜色 5 2 9" xfId="645"/>
    <cellStyle name="标题 5 14" xfId="646"/>
    <cellStyle name="40% - 强调文字颜色 1 3 11" xfId="647"/>
    <cellStyle name="20% - 强调文字颜色 5 3" xfId="648"/>
    <cellStyle name="20% - 强调文字颜色 6 3 8" xfId="649"/>
    <cellStyle name="20% - 强调文字颜色 5 3 10" xfId="650"/>
    <cellStyle name="20% - 强调文字颜色 6 3 9" xfId="651"/>
    <cellStyle name="20% - 强调文字颜色 5 3 11" xfId="652"/>
    <cellStyle name="20% - 强调文字颜色 5 3 12" xfId="653"/>
    <cellStyle name="标题 4 4 10" xfId="654"/>
    <cellStyle name="20% - 强调文字颜色 5 3 13" xfId="655"/>
    <cellStyle name="标题 4 4 11" xfId="656"/>
    <cellStyle name="20% - 强调文字颜色 5 3 14" xfId="657"/>
    <cellStyle name="标题 4 4 12" xfId="658"/>
    <cellStyle name="20% - 强调文字颜色 5 3 15" xfId="659"/>
    <cellStyle name="标题 4 4 13" xfId="660"/>
    <cellStyle name="20% - 强调文字颜色 5 3 2" xfId="661"/>
    <cellStyle name="40% - 强调文字颜色 6 3 7" xfId="662"/>
    <cellStyle name="20% - 强调文字颜色 5 3 7" xfId="663"/>
    <cellStyle name="解释性文本 2 3" xfId="664"/>
    <cellStyle name="20% - 强调文字颜色 5 3 8" xfId="665"/>
    <cellStyle name="解释性文本 2 4" xfId="666"/>
    <cellStyle name="40% - 强调文字颜色 2 4 10" xfId="667"/>
    <cellStyle name="标题 7" xfId="668"/>
    <cellStyle name="20% - 强调文字颜色 5 3 9" xfId="669"/>
    <cellStyle name="解释性文本 2 5" xfId="670"/>
    <cellStyle name="40% - 强调文字颜色 1 3 12" xfId="671"/>
    <cellStyle name="20% - 强调文字颜色 5 4" xfId="672"/>
    <cellStyle name="20% - 强调文字颜色 5 4 15" xfId="673"/>
    <cellStyle name="20% - 强调文字颜色 5 4 2" xfId="674"/>
    <cellStyle name="40% - 强调文字颜色 6 4 7" xfId="675"/>
    <cellStyle name="20% - 强调文字颜色 5 4 3" xfId="676"/>
    <cellStyle name="40% - 强调文字颜色 6 4 8" xfId="677"/>
    <cellStyle name="20% - 强调文字颜色 5 4 4" xfId="678"/>
    <cellStyle name="40% - 强调文字颜色 6 4 9" xfId="679"/>
    <cellStyle name="20% - 强调文字颜色 5 4 5" xfId="680"/>
    <cellStyle name="20% - 强调文字颜色 5 4 6" xfId="681"/>
    <cellStyle name="解释性文本 3 2" xfId="682"/>
    <cellStyle name="40% - 强调文字颜色 2 2 2" xfId="683"/>
    <cellStyle name="60% - 强调文字颜色 3 2 7" xfId="684"/>
    <cellStyle name="20% - 强调文字颜色 5 4 7" xfId="685"/>
    <cellStyle name="解释性文本 3 3" xfId="686"/>
    <cellStyle name="40% - 强调文字颜色 2 2 3" xfId="687"/>
    <cellStyle name="60% - 强调文字颜色 3 2 8" xfId="688"/>
    <cellStyle name="20% - 强调文字颜色 5 4 8" xfId="689"/>
    <cellStyle name="解释性文本 3 4" xfId="690"/>
    <cellStyle name="40% - 强调文字颜色 1 3 13" xfId="691"/>
    <cellStyle name="20% - 强调文字颜色 5 5" xfId="692"/>
    <cellStyle name="40% - 强调文字颜色 1 3 14" xfId="693"/>
    <cellStyle name="20% - 强调文字颜色 5 6" xfId="694"/>
    <cellStyle name="40% - 强调文字颜色 1 3 15" xfId="695"/>
    <cellStyle name="20% - 强调文字颜色 5 7" xfId="696"/>
    <cellStyle name="20% - 强调文字颜色 6 10" xfId="697"/>
    <cellStyle name="检查单元格 2 5" xfId="698"/>
    <cellStyle name="20% - 强调文字颜色 6 11" xfId="699"/>
    <cellStyle name="检查单元格 2 6" xfId="700"/>
    <cellStyle name="20% - 强调文字颜色 6 12" xfId="701"/>
    <cellStyle name="检查单元格 2 7" xfId="702"/>
    <cellStyle name="20% - 强调文字颜色 6 13" xfId="703"/>
    <cellStyle name="检查单元格 2 8" xfId="704"/>
    <cellStyle name="20% - 强调文字颜色 6 14" xfId="705"/>
    <cellStyle name="检查单元格 2 9" xfId="706"/>
    <cellStyle name="20% - 强调文字颜色 6 15" xfId="707"/>
    <cellStyle name="20% - 强调文字颜色 6 2" xfId="708"/>
    <cellStyle name="强调文字颜色 2 3 12" xfId="709"/>
    <cellStyle name="20% - 强调文字颜色 6 2 10" xfId="710"/>
    <cellStyle name="20% - 强调文字颜色 6 2 11" xfId="711"/>
    <cellStyle name="20% - 强调文字颜色 6 2 13" xfId="712"/>
    <cellStyle name="强调文字颜色 2 3 3" xfId="713"/>
    <cellStyle name="20% - 强调文字颜色 6 2 14" xfId="714"/>
    <cellStyle name="强调文字颜色 2 3 4" xfId="715"/>
    <cellStyle name="20% - 强调文字颜色 6 2 15" xfId="716"/>
    <cellStyle name="强调文字颜色 2 3 5" xfId="717"/>
    <cellStyle name="20% - 强调文字颜色 6 2 7" xfId="718"/>
    <cellStyle name="强调文字颜色 2 10" xfId="719"/>
    <cellStyle name="20% - 强调文字颜色 6 2 8" xfId="720"/>
    <cellStyle name="强调文字颜色 2 11" xfId="721"/>
    <cellStyle name="20% - 强调文字颜色 6 2 9" xfId="722"/>
    <cellStyle name="强调文字颜色 2 12" xfId="723"/>
    <cellStyle name="20% - 强调文字颜色 6 3" xfId="724"/>
    <cellStyle name="强调文字颜色 2 3 13" xfId="725"/>
    <cellStyle name="20% - 强调文字颜色 6 3 10" xfId="726"/>
    <cellStyle name="40% - 强调文字颜色 3 3 6" xfId="727"/>
    <cellStyle name="20% - 强调文字颜色 6 3 2" xfId="728"/>
    <cellStyle name="20% - 强调文字颜色 6 3 3" xfId="729"/>
    <cellStyle name="20% - 强调文字颜色 6 3 4" xfId="730"/>
    <cellStyle name="20% - 强调文字颜色 6 3 6" xfId="731"/>
    <cellStyle name="20% - 强调文字颜色 6 3 7" xfId="732"/>
    <cellStyle name="20% - 强调文字颜色 6 4" xfId="733"/>
    <cellStyle name="强调文字颜色 2 3 14" xfId="734"/>
    <cellStyle name="20% - 强调文字颜色 6 4 8" xfId="735"/>
    <cellStyle name="20% - 强调文字颜色 6 4 9" xfId="736"/>
    <cellStyle name="20% - 强调文字颜色 6 5" xfId="737"/>
    <cellStyle name="强调文字颜色 2 3 15" xfId="738"/>
    <cellStyle name="20% - 强调文字颜色 6 6" xfId="739"/>
    <cellStyle name="20% - 强调文字颜色 6 7" xfId="740"/>
    <cellStyle name="20% - 强调文字颜色 6 8" xfId="741"/>
    <cellStyle name="20% - 强调文字颜色 6 9" xfId="742"/>
    <cellStyle name="40% - 强调文字颜色 1 17" xfId="743"/>
    <cellStyle name="60% - 强调文字颜色 2 18" xfId="744"/>
    <cellStyle name="40% - 强调文字颜色 1 18" xfId="745"/>
    <cellStyle name="40% - 强调文字颜色 2 4 14" xfId="746"/>
    <cellStyle name="40% - 强调文字颜色 1 2" xfId="747"/>
    <cellStyle name="40% - 强调文字颜色 1 2 10" xfId="748"/>
    <cellStyle name="40% - 强调文字颜色 1 2 11" xfId="749"/>
    <cellStyle name="40% - 强调文字颜色 1 2 12" xfId="750"/>
    <cellStyle name="40% - 强调文字颜色 1 2 14" xfId="751"/>
    <cellStyle name="40% - 强调文字颜色 1 2 15" xfId="752"/>
    <cellStyle name="40% - 强调文字颜色 1 2 7" xfId="753"/>
    <cellStyle name="40% - 强调文字颜色 1 3" xfId="754"/>
    <cellStyle name="40% - 强调文字颜色 1 3 7" xfId="755"/>
    <cellStyle name="40% - 强调文字颜色 1 3 8" xfId="756"/>
    <cellStyle name="40% - 强调文字颜色 1 3 9" xfId="757"/>
    <cellStyle name="40% - 强调文字颜色 1 4 10" xfId="758"/>
    <cellStyle name="40% - 强调文字颜色 1 4 11" xfId="759"/>
    <cellStyle name="40% - 强调文字颜色 1 4 12" xfId="760"/>
    <cellStyle name="40% - 强调文字颜色 1 4 13" xfId="761"/>
    <cellStyle name="40% - 强调文字颜色 1 4 14" xfId="762"/>
    <cellStyle name="40% - 强调文字颜色 1 4 15" xfId="763"/>
    <cellStyle name="40% - 强调文字颜色 1 4 2" xfId="764"/>
    <cellStyle name="60% - 强调文字颜色 2 4 7" xfId="765"/>
    <cellStyle name="60% - 强调文字颜色 5 3 14" xfId="766"/>
    <cellStyle name="40% - 强调文字颜色 1 4 3" xfId="767"/>
    <cellStyle name="60% - 强调文字颜色 2 4 8" xfId="768"/>
    <cellStyle name="60% - 强调文字颜色 5 3 15" xfId="769"/>
    <cellStyle name="40% - 强调文字颜色 1 4 4" xfId="770"/>
    <cellStyle name="60% - 强调文字颜色 2 4 9" xfId="771"/>
    <cellStyle name="40% - 强调文字颜色 1 4 5" xfId="772"/>
    <cellStyle name="40% - 强调文字颜色 1 4 7" xfId="773"/>
    <cellStyle name="40% - 强调文字颜色 1 4 8" xfId="774"/>
    <cellStyle name="40% - 强调文字颜色 1 4 9" xfId="775"/>
    <cellStyle name="40% - 强调文字颜色 2 2 15" xfId="776"/>
    <cellStyle name="40% - 强调文字颜色 2 3 10" xfId="777"/>
    <cellStyle name="60% - 强调文字颜色 5 3" xfId="778"/>
    <cellStyle name="40% - 强调文字颜色 2 3 11" xfId="779"/>
    <cellStyle name="60% - 强调文字颜色 5 4" xfId="780"/>
    <cellStyle name="40% - 强调文字颜色 2 3 12" xfId="781"/>
    <cellStyle name="60% - 强调文字颜色 5 5" xfId="782"/>
    <cellStyle name="40% - 强调文字颜色 2 3 13" xfId="783"/>
    <cellStyle name="60% - 强调文字颜色 5 6" xfId="784"/>
    <cellStyle name="40% - 强调文字颜色 2 3 14" xfId="785"/>
    <cellStyle name="60% - 强调文字颜色 5 7" xfId="786"/>
    <cellStyle name="40% - 强调文字颜色 2 3 2" xfId="787"/>
    <cellStyle name="60% - 强调文字颜色 3 3 7" xfId="788"/>
    <cellStyle name="40% - 强调文字颜色 2 3 3" xfId="789"/>
    <cellStyle name="60% - 强调文字颜色 3 3 8" xfId="790"/>
    <cellStyle name="40% - 强调文字颜色 2 3 4" xfId="791"/>
    <cellStyle name="60% - 强调文字颜色 3 3 9" xfId="792"/>
    <cellStyle name="40% - 强调文字颜色 2 3 5" xfId="793"/>
    <cellStyle name="40% - 强调文字颜色 2 3 6" xfId="794"/>
    <cellStyle name="40% - 强调文字颜色 2 4 11" xfId="795"/>
    <cellStyle name="标题 8" xfId="796"/>
    <cellStyle name="40% - 强调文字颜色 2 4 12" xfId="797"/>
    <cellStyle name="标题 9" xfId="798"/>
    <cellStyle name="40% - 强调文字颜色 2 4 13" xfId="799"/>
    <cellStyle name="40% - 强调文字颜色 2 4 15" xfId="800"/>
    <cellStyle name="40% - 强调文字颜色 2 4 2" xfId="801"/>
    <cellStyle name="60% - 强调文字颜色 3 4 7" xfId="802"/>
    <cellStyle name="40% - 强调文字颜色 2 4 3" xfId="803"/>
    <cellStyle name="60% - 强调文字颜色 3 4 8" xfId="804"/>
    <cellStyle name="40% - 强调文字颜色 2 4 4" xfId="805"/>
    <cellStyle name="60% - 强调文字颜色 3 4 9" xfId="806"/>
    <cellStyle name="40% - 强调文字颜色 2 4 5" xfId="807"/>
    <cellStyle name="40% - 强调文字颜色 2 4 6" xfId="808"/>
    <cellStyle name="40% - 强调文字颜色 2 5" xfId="809"/>
    <cellStyle name="60% - 强调文字颜色 4 4 14" xfId="810"/>
    <cellStyle name="输出 3 11" xfId="811"/>
    <cellStyle name="40% - 强调文字颜色 2 6" xfId="812"/>
    <cellStyle name="60% - 强调文字颜色 4 4 15" xfId="813"/>
    <cellStyle name="输出 3 12" xfId="814"/>
    <cellStyle name="40% - 强调文字颜色 2 7" xfId="815"/>
    <cellStyle name="输出 3 13" xfId="816"/>
    <cellStyle name="40% - 强调文字颜色 2 8" xfId="817"/>
    <cellStyle name="输出 3 14" xfId="818"/>
    <cellStyle name="40% - 强调文字颜色 2 9" xfId="819"/>
    <cellStyle name="输出 3 15" xfId="820"/>
    <cellStyle name="40% - 强调文字颜色 3 10" xfId="821"/>
    <cellStyle name="60% - 强调文字颜色 4 11" xfId="822"/>
    <cellStyle name="强调文字颜色 1 2 3" xfId="823"/>
    <cellStyle name="40% - 强调文字颜色 3 2" xfId="824"/>
    <cellStyle name="40% - 强调文字颜色 3 4 11" xfId="825"/>
    <cellStyle name="40% - 强调文字颜色 3 2 10" xfId="826"/>
    <cellStyle name="40% - 强调文字颜色 3 2 11" xfId="827"/>
    <cellStyle name="40% - 强调文字颜色 3 2 12" xfId="828"/>
    <cellStyle name="40% - 强调文字颜色 3 2 13" xfId="829"/>
    <cellStyle name="40% - 强调文字颜色 3 2 14" xfId="830"/>
    <cellStyle name="40% - 强调文字颜色 3 2 15" xfId="831"/>
    <cellStyle name="40% - 强调文字颜色 3 2 2" xfId="832"/>
    <cellStyle name="40% - 强调文字颜色 6 9" xfId="833"/>
    <cellStyle name="60% - 强调文字颜色 4 2 7" xfId="834"/>
    <cellStyle name="注释 3 5" xfId="835"/>
    <cellStyle name="40% - 强调文字颜色 3 2 3" xfId="836"/>
    <cellStyle name="60% - 强调文字颜色 4 2 8" xfId="837"/>
    <cellStyle name="注释 3 6" xfId="838"/>
    <cellStyle name="40% - 强调文字颜色 3 2 4" xfId="839"/>
    <cellStyle name="60% - 强调文字颜色 4 2 9" xfId="840"/>
    <cellStyle name="注释 3 7" xfId="841"/>
    <cellStyle name="40% - 强调文字颜色 3 2 5" xfId="842"/>
    <cellStyle name="注释 3 8" xfId="843"/>
    <cellStyle name="40% - 强调文字颜色 3 2 6" xfId="844"/>
    <cellStyle name="注释 3 9" xfId="845"/>
    <cellStyle name="40% - 强调文字颜色 3 3" xfId="846"/>
    <cellStyle name="40% - 强调文字颜色 3 4 12" xfId="847"/>
    <cellStyle name="40% - 强调文字颜色 3 3 10" xfId="848"/>
    <cellStyle name="40% - 强调文字颜色 3 3 11" xfId="849"/>
    <cellStyle name="40% - 强调文字颜色 3 3 12" xfId="850"/>
    <cellStyle name="40% - 强调文字颜色 3 3 13" xfId="851"/>
    <cellStyle name="40% - 强调文字颜色 3 3 14" xfId="852"/>
    <cellStyle name="40% - 强调文字颜色 3 3 2" xfId="853"/>
    <cellStyle name="60% - 强调文字颜色 4 3 7" xfId="854"/>
    <cellStyle name="输出 4 15" xfId="855"/>
    <cellStyle name="40% - 强调文字颜色 3 3 3" xfId="856"/>
    <cellStyle name="60% - 强调文字颜色 4 3 8" xfId="857"/>
    <cellStyle name="40% - 强调文字颜色 3 3 4" xfId="858"/>
    <cellStyle name="60% - 强调文字颜色 4 3 9" xfId="859"/>
    <cellStyle name="40% - 强调文字颜色 3 3 5" xfId="860"/>
    <cellStyle name="40% - 强调文字颜色 3 4" xfId="861"/>
    <cellStyle name="40% - 强调文字颜色 3 4 13" xfId="862"/>
    <cellStyle name="40% - 强调文字颜色 3 4 10" xfId="863"/>
    <cellStyle name="40% - 强调文字颜色 3 4 14" xfId="864"/>
    <cellStyle name="40% - 强调文字颜色 3 5" xfId="865"/>
    <cellStyle name="40% - 强调文字颜色 3 4 15" xfId="866"/>
    <cellStyle name="40% - 强调文字颜色 3 6" xfId="867"/>
    <cellStyle name="40% - 强调文字颜色 3 4 2" xfId="868"/>
    <cellStyle name="60% - 强调文字颜色 4 4 7" xfId="869"/>
    <cellStyle name="40% - 强调文字颜色 3 4 3" xfId="870"/>
    <cellStyle name="60% - 强调文字颜色 4 4 8" xfId="871"/>
    <cellStyle name="40% - 强调文字颜色 3 4 4" xfId="872"/>
    <cellStyle name="60% - 强调文字颜色 4 4 9" xfId="873"/>
    <cellStyle name="40% - 强调文字颜色 3 4 5" xfId="874"/>
    <cellStyle name="40% - 强调文字颜色 3 4 6" xfId="875"/>
    <cellStyle name="40% - 强调文字颜色 3 7" xfId="876"/>
    <cellStyle name="40% - 强调文字颜色 3 8" xfId="877"/>
    <cellStyle name="40% - 强调文字颜色 3 9" xfId="878"/>
    <cellStyle name="40% - 强调文字颜色 4 2 10" xfId="879"/>
    <cellStyle name="检查单元格 4 14" xfId="880"/>
    <cellStyle name="输入 4 2" xfId="881"/>
    <cellStyle name="40% - 强调文字颜色 4 2 11" xfId="882"/>
    <cellStyle name="检查单元格 4 15" xfId="883"/>
    <cellStyle name="输入 4 3" xfId="884"/>
    <cellStyle name="40% - 强调文字颜色 4 2 12" xfId="885"/>
    <cellStyle name="输入 4 4" xfId="886"/>
    <cellStyle name="40% - 强调文字颜色 4 2 13" xfId="887"/>
    <cellStyle name="输入 4 5" xfId="888"/>
    <cellStyle name="40% - 强调文字颜色 4 2 14" xfId="889"/>
    <cellStyle name="输入 4 6" xfId="890"/>
    <cellStyle name="40% - 强调文字颜色 4 2 15" xfId="891"/>
    <cellStyle name="输入 4 7" xfId="892"/>
    <cellStyle name="40% - 强调文字颜色 4 2 2" xfId="893"/>
    <cellStyle name="60% - 强调文字颜色 5 2 7" xfId="894"/>
    <cellStyle name="40% - 强调文字颜色 4 2 3" xfId="895"/>
    <cellStyle name="60% - 强调文字颜色 5 2 8" xfId="896"/>
    <cellStyle name="40% - 强调文字颜色 4 2 4" xfId="897"/>
    <cellStyle name="60% - 强调文字颜色 5 2 9" xfId="898"/>
    <cellStyle name="40% - 强调文字颜色 4 2 5" xfId="899"/>
    <cellStyle name="40% - 强调文字颜色 4 2 6" xfId="900"/>
    <cellStyle name="40% - 强调文字颜色 4 3 10" xfId="901"/>
    <cellStyle name="40% - 强调文字颜色 4 3 11" xfId="902"/>
    <cellStyle name="40% - 强调文字颜色 4 3 12" xfId="903"/>
    <cellStyle name="40% - 强调文字颜色 4 3 13" xfId="904"/>
    <cellStyle name="40% - 强调文字颜色 4 3 14" xfId="905"/>
    <cellStyle name="40% - 强调文字颜色 4 3 15" xfId="906"/>
    <cellStyle name="40% - 强调文字颜色 4 3 2" xfId="907"/>
    <cellStyle name="60% - 强调文字颜色 5 3 7" xfId="908"/>
    <cellStyle name="40% - 强调文字颜色 4 3 3" xfId="909"/>
    <cellStyle name="60% - 强调文字颜色 5 3 8" xfId="910"/>
    <cellStyle name="40% - 强调文字颜色 4 3 4" xfId="911"/>
    <cellStyle name="60% - 强调文字颜色 5 3 9" xfId="912"/>
    <cellStyle name="40% - 强调文字颜色 4 3 5" xfId="913"/>
    <cellStyle name="40% - 强调文字颜色 4 3 6" xfId="914"/>
    <cellStyle name="40% - 强调文字颜色 4 4 10" xfId="915"/>
    <cellStyle name="40% - 强调文字颜色 4 4 11" xfId="916"/>
    <cellStyle name="40% - 强调文字颜色 4 4 12" xfId="917"/>
    <cellStyle name="40% - 强调文字颜色 4 4 13" xfId="918"/>
    <cellStyle name="40% - 强调文字颜色 4 4 14" xfId="919"/>
    <cellStyle name="40% - 强调文字颜色 4 4 15" xfId="920"/>
    <cellStyle name="40% - 强调文字颜色 4 4 2" xfId="921"/>
    <cellStyle name="60% - 强调文字颜色 5 4 7" xfId="922"/>
    <cellStyle name="40% - 强调文字颜色 4 4 3" xfId="923"/>
    <cellStyle name="60% - 强调文字颜色 5 4 8" xfId="924"/>
    <cellStyle name="40% - 强调文字颜色 4 4 4" xfId="925"/>
    <cellStyle name="60% - 强调文字颜色 5 4 9" xfId="926"/>
    <cellStyle name="40% - 强调文字颜色 4 4 5" xfId="927"/>
    <cellStyle name="40% - 强调文字颜色 4 4 6" xfId="928"/>
    <cellStyle name="40% - 强调文字颜色 4 7" xfId="929"/>
    <cellStyle name="40% - 强调文字颜色 4 8" xfId="930"/>
    <cellStyle name="40% - 强调文字颜色 4 9" xfId="931"/>
    <cellStyle name="40% - 强调文字颜色 5 10" xfId="932"/>
    <cellStyle name="60% - 强调文字颜色 6 11" xfId="933"/>
    <cellStyle name="好 2 15" xfId="934"/>
    <cellStyle name="40% - 强调文字颜色 5 2" xfId="935"/>
    <cellStyle name="好 2 3" xfId="936"/>
    <cellStyle name="40% - 强调文字颜色 5 2 10" xfId="937"/>
    <cellStyle name="40% - 强调文字颜色 5 2 11" xfId="938"/>
    <cellStyle name="40% - 强调文字颜色 5 2 12" xfId="939"/>
    <cellStyle name="40% - 强调文字颜色 5 2 13" xfId="940"/>
    <cellStyle name="40% - 强调文字颜色 5 2 14" xfId="941"/>
    <cellStyle name="40% - 强调文字颜色 5 2 15" xfId="942"/>
    <cellStyle name="40% - 强调文字颜色 5 2 2" xfId="943"/>
    <cellStyle name="60% - 强调文字颜色 6 2 7" xfId="944"/>
    <cellStyle name="40% - 强调文字颜色 5 2 3" xfId="945"/>
    <cellStyle name="60% - 强调文字颜色 6 2 8" xfId="946"/>
    <cellStyle name="汇总 2 10" xfId="947"/>
    <cellStyle name="40% - 强调文字颜色 5 2 4" xfId="948"/>
    <cellStyle name="60% - 强调文字颜色 6 2 9" xfId="949"/>
    <cellStyle name="汇总 2 11" xfId="950"/>
    <cellStyle name="40% - 强调文字颜色 5 2 5" xfId="951"/>
    <cellStyle name="汇总 2 12" xfId="952"/>
    <cellStyle name="40% - 强调文字颜色 5 2 6" xfId="953"/>
    <cellStyle name="汇总 2 13" xfId="954"/>
    <cellStyle name="40% - 强调文字颜色 5 3" xfId="955"/>
    <cellStyle name="好 2 4" xfId="956"/>
    <cellStyle name="40% - 强调文字颜色 5 3 10" xfId="957"/>
    <cellStyle name="40% - 强调文字颜色 5 3 11" xfId="958"/>
    <cellStyle name="40% - 强调文字颜色 5 3 12" xfId="959"/>
    <cellStyle name="40% - 强调文字颜色 5 3 13" xfId="960"/>
    <cellStyle name="40% - 强调文字颜色 5 3 14" xfId="961"/>
    <cellStyle name="40% - 强调文字颜色 5 3 15" xfId="962"/>
    <cellStyle name="40% - 强调文字颜色 5 3 2" xfId="963"/>
    <cellStyle name="60% - 强调文字颜色 6 3 7" xfId="964"/>
    <cellStyle name="解释性文本 4 15" xfId="965"/>
    <cellStyle name="40% - 强调文字颜色 5 3 3" xfId="966"/>
    <cellStyle name="60% - 强调文字颜色 6 3 8" xfId="967"/>
    <cellStyle name="40% - 强调文字颜色 5 3 4" xfId="968"/>
    <cellStyle name="60% - 强调文字颜色 6 3 9" xfId="969"/>
    <cellStyle name="40% - 强调文字颜色 5 3 5" xfId="970"/>
    <cellStyle name="40% - 强调文字颜色 5 3 6" xfId="971"/>
    <cellStyle name="40% - 强调文字颜色 5 4" xfId="972"/>
    <cellStyle name="好 2 5" xfId="973"/>
    <cellStyle name="40% - 强调文字颜色 5 4 10" xfId="974"/>
    <cellStyle name="40% - 强调文字颜色 5 4 11" xfId="975"/>
    <cellStyle name="40% - 强调文字颜色 5 4 12" xfId="976"/>
    <cellStyle name="40% - 强调文字颜色 5 4 13" xfId="977"/>
    <cellStyle name="40% - 强调文字颜色 5 4 14" xfId="978"/>
    <cellStyle name="40% - 强调文字颜色 5 4 15" xfId="979"/>
    <cellStyle name="40% - 强调文字颜色 5 4 2" xfId="980"/>
    <cellStyle name="60% - 强调文字颜色 6 4 7" xfId="981"/>
    <cellStyle name="40% - 强调文字颜色 5 4 3" xfId="982"/>
    <cellStyle name="60% - 强调文字颜色 6 4 8" xfId="983"/>
    <cellStyle name="40% - 强调文字颜色 5 4 4" xfId="984"/>
    <cellStyle name="60% - 强调文字颜色 6 4 9" xfId="985"/>
    <cellStyle name="40% - 强调文字颜色 5 4 5" xfId="986"/>
    <cellStyle name="40% - 强调文字颜色 5 4 6" xfId="987"/>
    <cellStyle name="40% - 强调文字颜色 5 5" xfId="988"/>
    <cellStyle name="好 2 6" xfId="989"/>
    <cellStyle name="40% - 强调文字颜色 5 6" xfId="990"/>
    <cellStyle name="好 2 7" xfId="991"/>
    <cellStyle name="注释 2 2" xfId="992"/>
    <cellStyle name="40% - 强调文字颜色 5 7" xfId="993"/>
    <cellStyle name="好 2 8" xfId="994"/>
    <cellStyle name="注释 2 3" xfId="995"/>
    <cellStyle name="40% - 强调文字颜色 5 8" xfId="996"/>
    <cellStyle name="好 2 9" xfId="997"/>
    <cellStyle name="注释 2 4" xfId="998"/>
    <cellStyle name="40% - 强调文字颜色 5 9" xfId="999"/>
    <cellStyle name="注释 2 5" xfId="1000"/>
    <cellStyle name="40% - 强调文字颜色 6 10" xfId="1001"/>
    <cellStyle name="好 3 15" xfId="1002"/>
    <cellStyle name="40% - 强调文字颜色 6 2" xfId="1003"/>
    <cellStyle name="标题 17" xfId="1004"/>
    <cellStyle name="好 3 3" xfId="1005"/>
    <cellStyle name="40% - 强调文字颜色 6 2 10" xfId="1006"/>
    <cellStyle name="40% - 强调文字颜色 6 2 11" xfId="1007"/>
    <cellStyle name="40% - 强调文字颜色 6 2 12" xfId="1008"/>
    <cellStyle name="40% - 强调文字颜色 6 2 13" xfId="1009"/>
    <cellStyle name="40% - 强调文字颜色 6 2 14" xfId="1010"/>
    <cellStyle name="40% - 强调文字颜色 6 2 15" xfId="1011"/>
    <cellStyle name="40% - 强调文字颜色 6 2 2" xfId="1012"/>
    <cellStyle name="40% - 强调文字颜色 6 2 4" xfId="1013"/>
    <cellStyle name="40% - 强调文字颜色 6 2 5" xfId="1014"/>
    <cellStyle name="40% - 强调文字颜色 6 2 6" xfId="1015"/>
    <cellStyle name="40% - 强调文字颜色 6 3" xfId="1016"/>
    <cellStyle name="标题 18" xfId="1017"/>
    <cellStyle name="好 3 4" xfId="1018"/>
    <cellStyle name="40% - 强调文字颜色 6 3 10" xfId="1019"/>
    <cellStyle name="40% - 强调文字颜色 6 3 11" xfId="1020"/>
    <cellStyle name="40% - 强调文字颜色 6 3 12" xfId="1021"/>
    <cellStyle name="40% - 强调文字颜色 6 3 13" xfId="1022"/>
    <cellStyle name="40% - 强调文字颜色 6 3 14" xfId="1023"/>
    <cellStyle name="40% - 强调文字颜色 6 3 15" xfId="1024"/>
    <cellStyle name="40% - 强调文字颜色 6 3 2" xfId="1025"/>
    <cellStyle name="40% - 强调文字颜色 6 3 3" xfId="1026"/>
    <cellStyle name="40% - 强调文字颜色 6 3 4" xfId="1027"/>
    <cellStyle name="40% - 强调文字颜色 6 3 5" xfId="1028"/>
    <cellStyle name="40% - 强调文字颜色 6 3 6" xfId="1029"/>
    <cellStyle name="40% - 强调文字颜色 6 4" xfId="1030"/>
    <cellStyle name="60% - 强调文字颜色 4 2 2" xfId="1031"/>
    <cellStyle name="标题 19" xfId="1032"/>
    <cellStyle name="好 3 5" xfId="1033"/>
    <cellStyle name="40% - 强调文字颜色 6 4 10" xfId="1034"/>
    <cellStyle name="40% - 强调文字颜色 6 4 11" xfId="1035"/>
    <cellStyle name="40% - 强调文字颜色 6 4 12" xfId="1036"/>
    <cellStyle name="40% - 强调文字颜色 6 4 13" xfId="1037"/>
    <cellStyle name="40% - 强调文字颜色 6 4 14" xfId="1038"/>
    <cellStyle name="40% - 强调文字颜色 6 4 15" xfId="1039"/>
    <cellStyle name="40% - 强调文字颜色 6 4 2" xfId="1040"/>
    <cellStyle name="60% - 强调文字颜色 6 3 14" xfId="1041"/>
    <cellStyle name="40% - 强调文字颜色 6 4 3" xfId="1042"/>
    <cellStyle name="60% - 强调文字颜色 6 3 15" xfId="1043"/>
    <cellStyle name="40% - 强调文字颜色 6 4 4" xfId="1044"/>
    <cellStyle name="40% - 强调文字颜色 6 4 5" xfId="1045"/>
    <cellStyle name="40% - 强调文字颜色 6 4 6" xfId="1046"/>
    <cellStyle name="40% - 强调文字颜色 6 5" xfId="1047"/>
    <cellStyle name="60% - 强调文字颜色 4 2 3" xfId="1048"/>
    <cellStyle name="好 3 6" xfId="1049"/>
    <cellStyle name="40% - 强调文字颜色 6 6" xfId="1050"/>
    <cellStyle name="60% - 强调文字颜色 4 2 4" xfId="1051"/>
    <cellStyle name="好 3 7" xfId="1052"/>
    <cellStyle name="注释 3 2" xfId="1053"/>
    <cellStyle name="40% - 强调文字颜色 6 7" xfId="1054"/>
    <cellStyle name="60% - 强调文字颜色 4 2 5" xfId="1055"/>
    <cellStyle name="好 3 8" xfId="1056"/>
    <cellStyle name="注释 3 3" xfId="1057"/>
    <cellStyle name="40% - 强调文字颜色 6 8" xfId="1058"/>
    <cellStyle name="60% - 强调文字颜色 4 2 6" xfId="1059"/>
    <cellStyle name="好 3 9" xfId="1060"/>
    <cellStyle name="注释 3 4" xfId="1061"/>
    <cellStyle name="60% - 强调文字颜色 1 10" xfId="1062"/>
    <cellStyle name="60% - 强调文字颜色 1 11" xfId="1063"/>
    <cellStyle name="60% - 强调文字颜色 1 12" xfId="1064"/>
    <cellStyle name="60% - 强调文字颜色 1 13" xfId="1065"/>
    <cellStyle name="60% - 强调文字颜色 1 14" xfId="1066"/>
    <cellStyle name="60% - 强调文字颜色 1 15" xfId="1067"/>
    <cellStyle name="60% - 强调文字颜色 1 16" xfId="1068"/>
    <cellStyle name="60% - 强调文字颜色 1 17" xfId="1069"/>
    <cellStyle name="60% - 强调文字颜色 1 18" xfId="1070"/>
    <cellStyle name="60% - 强调文字颜色 1 2 2" xfId="1071"/>
    <cellStyle name="60% - 强调文字颜色 1 2 3" xfId="1072"/>
    <cellStyle name="60% - 强调文字颜色 1 2 4" xfId="1073"/>
    <cellStyle name="60% - 强调文字颜色 1 2 5" xfId="1074"/>
    <cellStyle name="ColLevel_0" xfId="1075"/>
    <cellStyle name="60% - 强调文字颜色 1 2 6" xfId="1076"/>
    <cellStyle name="60% - 强调文字颜色 1 2 7" xfId="1077"/>
    <cellStyle name="60% - 强调文字颜色 1 2 8" xfId="1078"/>
    <cellStyle name="差_明月山区二〇一六年预算上会表（四稿）" xfId="1079"/>
    <cellStyle name="60% - 强调文字颜色 1 2 9" xfId="1080"/>
    <cellStyle name="60% - 强调文字颜色 1 3 10" xfId="1081"/>
    <cellStyle name="60% - 强调文字颜色 1 3 11" xfId="1082"/>
    <cellStyle name="60% - 强调文字颜色 1 3 12" xfId="1083"/>
    <cellStyle name="60% - 强调文字颜色 1 3 13" xfId="1084"/>
    <cellStyle name="60% - 强调文字颜色 1 3 14" xfId="1085"/>
    <cellStyle name="60% - 强调文字颜色 1 3 15" xfId="1086"/>
    <cellStyle name="60% - 强调文字颜色 1 3 2" xfId="1087"/>
    <cellStyle name="好_明月山区二〇一六年预算上会表（四稿）" xfId="1088"/>
    <cellStyle name="60% - 强调文字颜色 1 3 3" xfId="1089"/>
    <cellStyle name="60% - 强调文字颜色 1 3 4" xfId="1090"/>
    <cellStyle name="60% - 强调文字颜色 1 3 5" xfId="1091"/>
    <cellStyle name="60% - 强调文字颜色 1 3 6" xfId="1092"/>
    <cellStyle name="60% - 强调文字颜色 1 3 7" xfId="1093"/>
    <cellStyle name="60% - 强调文字颜色 1 3 8" xfId="1094"/>
    <cellStyle name="60% - 强调文字颜色 1 3 9" xfId="1095"/>
    <cellStyle name="60% - 强调文字颜色 1 4 10" xfId="1096"/>
    <cellStyle name="60% - 强调文字颜色 1 4 11" xfId="1097"/>
    <cellStyle name="60% - 强调文字颜色 1 4 12" xfId="1098"/>
    <cellStyle name="60% - 强调文字颜色 1 4 13" xfId="1099"/>
    <cellStyle name="60% - 强调文字颜色 1 4 14" xfId="1100"/>
    <cellStyle name="60% - 强调文字颜色 1 4 15" xfId="1101"/>
    <cellStyle name="60% - 强调文字颜色 1 4 2" xfId="1102"/>
    <cellStyle name="输入 13" xfId="1103"/>
    <cellStyle name="60% - 强调文字颜色 1 4 3" xfId="1104"/>
    <cellStyle name="输入 14" xfId="1105"/>
    <cellStyle name="60% - 强调文字颜色 1 4 4" xfId="1106"/>
    <cellStyle name="输入 15" xfId="1107"/>
    <cellStyle name="60% - 强调文字颜色 1 4 5" xfId="1108"/>
    <cellStyle name="输入 16" xfId="1109"/>
    <cellStyle name="60% - 强调文字颜色 1 4 6" xfId="1110"/>
    <cellStyle name="输入 17" xfId="1111"/>
    <cellStyle name="60% - 强调文字颜色 1 4 7" xfId="1112"/>
    <cellStyle name="输入 18" xfId="1113"/>
    <cellStyle name="60% - 强调文字颜色 1 4 8" xfId="1114"/>
    <cellStyle name="60% - 强调文字颜色 1 4 9" xfId="1115"/>
    <cellStyle name="60% - 强调文字颜色 1 9" xfId="1116"/>
    <cellStyle name="60% - 强调文字颜色 2 10" xfId="1117"/>
    <cellStyle name="60% - 强调文字颜色 2 2 10" xfId="1118"/>
    <cellStyle name="60% - 强调文字颜色 2 2 11" xfId="1119"/>
    <cellStyle name="60% - 强调文字颜色 2 2 12" xfId="1120"/>
    <cellStyle name="60% - 强调文字颜色 2 2 13" xfId="1121"/>
    <cellStyle name="60% - 强调文字颜色 2 2 14" xfId="1122"/>
    <cellStyle name="60% - 强调文字颜色 2 2 15" xfId="1123"/>
    <cellStyle name="60% - 强调文字颜色 2 2 2" xfId="1124"/>
    <cellStyle name="计算 2 10" xfId="1125"/>
    <cellStyle name="60% - 强调文字颜色 2 2 3" xfId="1126"/>
    <cellStyle name="计算 2 11" xfId="1127"/>
    <cellStyle name="60% - 强调文字颜色 2 2 4" xfId="1128"/>
    <cellStyle name="计算 2 12" xfId="1129"/>
    <cellStyle name="60% - 强调文字颜色 2 2 5" xfId="1130"/>
    <cellStyle name="计算 2 13" xfId="1131"/>
    <cellStyle name="60% - 强调文字颜色 2 2 6" xfId="1132"/>
    <cellStyle name="计算 2 14" xfId="1133"/>
    <cellStyle name="60% - 强调文字颜色 2 3 10" xfId="1134"/>
    <cellStyle name="常规 3" xfId="1135"/>
    <cellStyle name="好 11" xfId="1136"/>
    <cellStyle name="输出 4 2" xfId="1137"/>
    <cellStyle name="注释 10" xfId="1138"/>
    <cellStyle name="60% - 强调文字颜色 2 3 11" xfId="1139"/>
    <cellStyle name="常规 4" xfId="1140"/>
    <cellStyle name="好 12" xfId="1141"/>
    <cellStyle name="输出 4 3" xfId="1142"/>
    <cellStyle name="注释 11" xfId="1143"/>
    <cellStyle name="60% - 强调文字颜色 2 3 12" xfId="1144"/>
    <cellStyle name="常规 5" xfId="1145"/>
    <cellStyle name="好 13" xfId="1146"/>
    <cellStyle name="输出 4 4" xfId="1147"/>
    <cellStyle name="注释 12" xfId="1148"/>
    <cellStyle name="60% - 强调文字颜色 2 3 13" xfId="1149"/>
    <cellStyle name="常规 6" xfId="1150"/>
    <cellStyle name="好 14" xfId="1151"/>
    <cellStyle name="输出 4 5" xfId="1152"/>
    <cellStyle name="注释 13" xfId="1153"/>
    <cellStyle name="60% - 强调文字颜色 2 3 14" xfId="1154"/>
    <cellStyle name="常规 7" xfId="1155"/>
    <cellStyle name="好 15" xfId="1156"/>
    <cellStyle name="输出 4 6" xfId="1157"/>
    <cellStyle name="注释 14" xfId="1158"/>
    <cellStyle name="60% - 强调文字颜色 2 3 15" xfId="1159"/>
    <cellStyle name="常规 8" xfId="1160"/>
    <cellStyle name="好 16" xfId="1161"/>
    <cellStyle name="输出 4 7" xfId="1162"/>
    <cellStyle name="注释 15" xfId="1163"/>
    <cellStyle name="60% - 强调文字颜色 2 3 2" xfId="1164"/>
    <cellStyle name="注释 2" xfId="1165"/>
    <cellStyle name="60% - 强调文字颜色 2 3 3" xfId="1166"/>
    <cellStyle name="注释 3" xfId="1167"/>
    <cellStyle name="60% - 强调文字颜色 2 3 4" xfId="1168"/>
    <cellStyle name="注释 4" xfId="1169"/>
    <cellStyle name="60% - 强调文字颜色 2 3 5" xfId="1170"/>
    <cellStyle name="注释 5" xfId="1171"/>
    <cellStyle name="60% - 强调文字颜色 2 3 6" xfId="1172"/>
    <cellStyle name="注释 6" xfId="1173"/>
    <cellStyle name="60% - 强调文字颜色 2 4" xfId="1174"/>
    <cellStyle name="60% - 强调文字颜色 2 4 10" xfId="1175"/>
    <cellStyle name="60% - 强调文字颜色 2 4 11" xfId="1176"/>
    <cellStyle name="60% - 强调文字颜色 2 4 12" xfId="1177"/>
    <cellStyle name="60% - 强调文字颜色 2 4 13" xfId="1178"/>
    <cellStyle name="60% - 强调文字颜色 2 4 14" xfId="1179"/>
    <cellStyle name="60% - 强调文字颜色 2 4 15" xfId="1180"/>
    <cellStyle name="60% - 强调文字颜色 2 4 2" xfId="1181"/>
    <cellStyle name="强调文字颜色 5 16" xfId="1182"/>
    <cellStyle name="60% - 强调文字颜色 2 4 3" xfId="1183"/>
    <cellStyle name="60% - 强调文字颜色 5 3 10" xfId="1184"/>
    <cellStyle name="强调文字颜色 5 17" xfId="1185"/>
    <cellStyle name="60% - 强调文字颜色 2 4 4" xfId="1186"/>
    <cellStyle name="60% - 强调文字颜色 5 3 11" xfId="1187"/>
    <cellStyle name="强调文字颜色 5 18" xfId="1188"/>
    <cellStyle name="60% - 强调文字颜色 2 4 5" xfId="1189"/>
    <cellStyle name="60% - 强调文字颜色 5 3 12" xfId="1190"/>
    <cellStyle name="60% - 强调文字颜色 2 4 6" xfId="1191"/>
    <cellStyle name="60% - 强调文字颜色 5 3 13" xfId="1192"/>
    <cellStyle name="60% - 强调文字颜色 2 5" xfId="1193"/>
    <cellStyle name="60% - 强调文字颜色 2 6" xfId="1194"/>
    <cellStyle name="60% - 强调文字颜色 2 7" xfId="1195"/>
    <cellStyle name="60% - 强调文字颜色 2 8" xfId="1196"/>
    <cellStyle name="60% - 强调文字颜色 2 9" xfId="1197"/>
    <cellStyle name="60% - 强调文字颜色 3 2" xfId="1198"/>
    <cellStyle name="60% - 强调文字颜色 3 2 10" xfId="1199"/>
    <cellStyle name="60% - 强调文字颜色 3 2 11" xfId="1200"/>
    <cellStyle name="60% - 强调文字颜色 3 2 12" xfId="1201"/>
    <cellStyle name="60% - 强调文字颜色 3 2 13" xfId="1202"/>
    <cellStyle name="60% - 强调文字颜色 3 2 14" xfId="1203"/>
    <cellStyle name="60% - 强调文字颜色 3 2 15" xfId="1204"/>
    <cellStyle name="60% - 强调文字颜色 3 2 2" xfId="1205"/>
    <cellStyle name="60% - 强调文字颜色 3 2 3" xfId="1206"/>
    <cellStyle name="60% - 强调文字颜色 3 2 4" xfId="1207"/>
    <cellStyle name="60% - 强调文字颜色 3 2 5" xfId="1208"/>
    <cellStyle name="60% - 强调文字颜色 3 2 6" xfId="1209"/>
    <cellStyle name="60% - 强调文字颜色 3 3" xfId="1210"/>
    <cellStyle name="60% - 强调文字颜色 3 3 10" xfId="1211"/>
    <cellStyle name="60% - 强调文字颜色 4 3" xfId="1212"/>
    <cellStyle name="60% - 强调文字颜色 3 3 11" xfId="1213"/>
    <cellStyle name="60% - 强调文字颜色 4 4" xfId="1214"/>
    <cellStyle name="60% - 强调文字颜色 3 3 12" xfId="1215"/>
    <cellStyle name="60% - 强调文字颜色 4 5" xfId="1216"/>
    <cellStyle name="60% - 强调文字颜色 3 3 13" xfId="1217"/>
    <cellStyle name="60% - 强调文字颜色 4 6" xfId="1218"/>
    <cellStyle name="60% - 强调文字颜色 3 3 14" xfId="1219"/>
    <cellStyle name="60% - 强调文字颜色 4 7" xfId="1220"/>
    <cellStyle name="60% - 强调文字颜色 3 3 15" xfId="1221"/>
    <cellStyle name="60% - 强调文字颜色 4 8" xfId="1222"/>
    <cellStyle name="60% - 强调文字颜色 3 3 2" xfId="1223"/>
    <cellStyle name="60% - 强调文字颜色 3 3 3" xfId="1224"/>
    <cellStyle name="60% - 强调文字颜色 3 3 4" xfId="1225"/>
    <cellStyle name="60% - 强调文字颜色 3 3 5" xfId="1226"/>
    <cellStyle name="60% - 强调文字颜色 3 3 6" xfId="1227"/>
    <cellStyle name="60% - 强调文字颜色 3 4" xfId="1228"/>
    <cellStyle name="60% - 强调文字颜色 3 4 10" xfId="1229"/>
    <cellStyle name="60% - 强调文字颜色 3 4 2" xfId="1230"/>
    <cellStyle name="60% - 强调文字颜色 3 4 3" xfId="1231"/>
    <cellStyle name="60% - 强调文字颜色 3 4 4" xfId="1232"/>
    <cellStyle name="60% - 强调文字颜色 3 4 5" xfId="1233"/>
    <cellStyle name="60% - 强调文字颜色 3 4 6" xfId="1234"/>
    <cellStyle name="60% - 强调文字颜色 3 5" xfId="1235"/>
    <cellStyle name="60% - 强调文字颜色 3 6" xfId="1236"/>
    <cellStyle name="60% - 强调文字颜色 3 7" xfId="1237"/>
    <cellStyle name="60% - 强调文字颜色 3 8" xfId="1238"/>
    <cellStyle name="60% - 强调文字颜色 3 9" xfId="1239"/>
    <cellStyle name="60% - 强调文字颜色 4 10" xfId="1240"/>
    <cellStyle name="强调文字颜色 1 2 2" xfId="1241"/>
    <cellStyle name="60% - 强调文字颜色 4 2" xfId="1242"/>
    <cellStyle name="60% - 强调文字颜色 4 2 10" xfId="1243"/>
    <cellStyle name="标题 3 4 2" xfId="1244"/>
    <cellStyle name="60% - 强调文字颜色 4 2 11" xfId="1245"/>
    <cellStyle name="标题 3 4 3" xfId="1246"/>
    <cellStyle name="60% - 强调文字颜色 4 2 12" xfId="1247"/>
    <cellStyle name="标题 3 4 4" xfId="1248"/>
    <cellStyle name="60% - 强调文字颜色 4 2 13" xfId="1249"/>
    <cellStyle name="标题 3 4 5" xfId="1250"/>
    <cellStyle name="60% - 强调文字颜色 4 2 14" xfId="1251"/>
    <cellStyle name="标题 3 4 6" xfId="1252"/>
    <cellStyle name="60% - 强调文字颜色 4 2 15" xfId="1253"/>
    <cellStyle name="标题 3 4 7" xfId="1254"/>
    <cellStyle name="60% - 强调文字颜色 4 3 10" xfId="1255"/>
    <cellStyle name="60% - 强调文字颜色 4 3 11" xfId="1256"/>
    <cellStyle name="60% - 强调文字颜色 4 3 12" xfId="1257"/>
    <cellStyle name="60% - 强调文字颜色 4 3 13" xfId="1258"/>
    <cellStyle name="输出 2 10" xfId="1259"/>
    <cellStyle name="60% - 强调文字颜色 4 3 14" xfId="1260"/>
    <cellStyle name="输出 2 11" xfId="1261"/>
    <cellStyle name="60% - 强调文字颜色 4 3 15" xfId="1262"/>
    <cellStyle name="输出 2 12" xfId="1263"/>
    <cellStyle name="60% - 强调文字颜色 4 3 2" xfId="1264"/>
    <cellStyle name="常规 15" xfId="1265"/>
    <cellStyle name="好 4 5" xfId="1266"/>
    <cellStyle name="输出 4 10" xfId="1267"/>
    <cellStyle name="60% - 强调文字颜色 4 3 3" xfId="1268"/>
    <cellStyle name="常规 16" xfId="1269"/>
    <cellStyle name="好 4 6" xfId="1270"/>
    <cellStyle name="输出 4 11" xfId="1271"/>
    <cellStyle name="60% - 强调文字颜色 4 3 4" xfId="1272"/>
    <cellStyle name="好 4 7" xfId="1273"/>
    <cellStyle name="输出 4 12" xfId="1274"/>
    <cellStyle name="60% - 强调文字颜色 4 3 5" xfId="1275"/>
    <cellStyle name="好 4 8" xfId="1276"/>
    <cellStyle name="输出 4 13" xfId="1277"/>
    <cellStyle name="60% - 强调文字颜色 4 3 6" xfId="1278"/>
    <cellStyle name="好 4 9" xfId="1279"/>
    <cellStyle name="输出 4 14" xfId="1280"/>
    <cellStyle name="60% - 强调文字颜色 4 4 10" xfId="1281"/>
    <cellStyle name="60% - 强调文字颜色 4 4 2" xfId="1282"/>
    <cellStyle name="强调文字颜色 1 2 12" xfId="1283"/>
    <cellStyle name="60% - 强调文字颜色 4 4 3" xfId="1284"/>
    <cellStyle name="强调文字颜色 1 2 13" xfId="1285"/>
    <cellStyle name="60% - 强调文字颜色 4 4 4" xfId="1286"/>
    <cellStyle name="强调文字颜色 1 2 14" xfId="1287"/>
    <cellStyle name="60% - 强调文字颜色 4 4 5" xfId="1288"/>
    <cellStyle name="强调文字颜色 1 2 15" xfId="1289"/>
    <cellStyle name="60% - 强调文字颜色 4 4 6" xfId="1290"/>
    <cellStyle name="60% - 强调文字颜色 4 9" xfId="1291"/>
    <cellStyle name="60% - 强调文字颜色 5 2" xfId="1292"/>
    <cellStyle name="60% - 强调文字颜色 5 2 10" xfId="1293"/>
    <cellStyle name="汇总 16" xfId="1294"/>
    <cellStyle name="强调文字颜色 4 17" xfId="1295"/>
    <cellStyle name="输入 3 2" xfId="1296"/>
    <cellStyle name="60% - 强调文字颜色 5 2 11" xfId="1297"/>
    <cellStyle name="汇总 17" xfId="1298"/>
    <cellStyle name="强调文字颜色 4 18" xfId="1299"/>
    <cellStyle name="输入 3 3" xfId="1300"/>
    <cellStyle name="60% - 强调文字颜色 5 2 12" xfId="1301"/>
    <cellStyle name="汇总 18" xfId="1302"/>
    <cellStyle name="输入 3 4" xfId="1303"/>
    <cellStyle name="60% - 强调文字颜色 5 2 13" xfId="1304"/>
    <cellStyle name="输入 3 5" xfId="1305"/>
    <cellStyle name="60% - 强调文字颜色 5 2 14" xfId="1306"/>
    <cellStyle name="输入 3 6" xfId="1307"/>
    <cellStyle name="60% - 强调文字颜色 5 2 15" xfId="1308"/>
    <cellStyle name="输入 3 7" xfId="1309"/>
    <cellStyle name="60% - 强调文字颜色 5 2 2" xfId="1310"/>
    <cellStyle name="60% - 强调文字颜色 5 2 3" xfId="1311"/>
    <cellStyle name="60% - 强调文字颜色 5 2 4" xfId="1312"/>
    <cellStyle name="60% - 强调文字颜色 5 2 5" xfId="1313"/>
    <cellStyle name="60% - 强调文字颜色 5 2 6" xfId="1314"/>
    <cellStyle name="60% - 强调文字颜色 5 3 2" xfId="1315"/>
    <cellStyle name="60% - 强调文字颜色 5 3 3" xfId="1316"/>
    <cellStyle name="60% - 强调文字颜色 5 3 4" xfId="1317"/>
    <cellStyle name="60% - 强调文字颜色 5 3 5" xfId="1318"/>
    <cellStyle name="60% - 强调文字颜色 5 3 6" xfId="1319"/>
    <cellStyle name="60% - 强调文字颜色 5 4 10" xfId="1320"/>
    <cellStyle name="强调文字颜色 6 17" xfId="1321"/>
    <cellStyle name="60% - 强调文字颜色 5 4 11" xfId="1322"/>
    <cellStyle name="强调文字颜色 6 18" xfId="1323"/>
    <cellStyle name="60% - 强调文字颜色 5 4 12" xfId="1324"/>
    <cellStyle name="60% - 强调文字颜色 5 4 13" xfId="1325"/>
    <cellStyle name="60% - 强调文字颜色 5 4 14" xfId="1326"/>
    <cellStyle name="60% - 强调文字颜色 5 4 15" xfId="1327"/>
    <cellStyle name="60% - 强调文字颜色 5 4 2" xfId="1328"/>
    <cellStyle name="60% - 强调文字颜色 5 4 3" xfId="1329"/>
    <cellStyle name="60% - 强调文字颜色 5 4 4" xfId="1330"/>
    <cellStyle name="60% - 强调文字颜色 5 4 5" xfId="1331"/>
    <cellStyle name="60% - 强调文字颜色 5 4 6" xfId="1332"/>
    <cellStyle name="60% - 强调文字颜色 5 9" xfId="1333"/>
    <cellStyle name="60% - 强调文字颜色 6 10" xfId="1334"/>
    <cellStyle name="好 2 14" xfId="1335"/>
    <cellStyle name="60% - 强调文字颜色 6 2" xfId="1336"/>
    <cellStyle name="60% - 强调文字颜色 6 2 10" xfId="1337"/>
    <cellStyle name="60% - 强调文字颜色 6 2 11" xfId="1338"/>
    <cellStyle name="60% - 强调文字颜色 6 2 12" xfId="1339"/>
    <cellStyle name="60% - 强调文字颜色 6 2 13" xfId="1340"/>
    <cellStyle name="60% - 强调文字颜色 6 2 14" xfId="1341"/>
    <cellStyle name="60% - 强调文字颜色 6 2 15" xfId="1342"/>
    <cellStyle name="60% - 强调文字颜色 6 2 2" xfId="1343"/>
    <cellStyle name="60% - 强调文字颜色 6 2 3" xfId="1344"/>
    <cellStyle name="60% - 强调文字颜色 6 2 4" xfId="1345"/>
    <cellStyle name="60% - 强调文字颜色 6 2 5" xfId="1346"/>
    <cellStyle name="60% - 强调文字颜色 6 2 6" xfId="1347"/>
    <cellStyle name="60% - 强调文字颜色 6 3 10" xfId="1348"/>
    <cellStyle name="60% - 强调文字颜色 6 3 11" xfId="1349"/>
    <cellStyle name="60% - 强调文字颜色 6 3 12" xfId="1350"/>
    <cellStyle name="60% - 强调文字颜色 6 3 13" xfId="1351"/>
    <cellStyle name="60% - 强调文字颜色 6 3 2" xfId="1352"/>
    <cellStyle name="解释性文本 4 10" xfId="1353"/>
    <cellStyle name="60% - 强调文字颜色 6 3 3" xfId="1354"/>
    <cellStyle name="解释性文本 4 11" xfId="1355"/>
    <cellStyle name="60% - 强调文字颜色 6 3 4" xfId="1356"/>
    <cellStyle name="解释性文本 4 12" xfId="1357"/>
    <cellStyle name="60% - 强调文字颜色 6 3 5" xfId="1358"/>
    <cellStyle name="解释性文本 4 13" xfId="1359"/>
    <cellStyle name="60% - 强调文字颜色 6 3 6" xfId="1360"/>
    <cellStyle name="解释性文本 4 14" xfId="1361"/>
    <cellStyle name="60% - 强调文字颜色 6 4 10" xfId="1362"/>
    <cellStyle name="60% - 强调文字颜色 6 4 11" xfId="1363"/>
    <cellStyle name="60% - 强调文字颜色 6 4 12" xfId="1364"/>
    <cellStyle name="60% - 强调文字颜色 6 4 13" xfId="1365"/>
    <cellStyle name="60% - 强调文字颜色 6 4 14" xfId="1366"/>
    <cellStyle name="60% - 强调文字颜色 6 4 15" xfId="1367"/>
    <cellStyle name="60% - 强调文字颜色 6 4 2" xfId="1368"/>
    <cellStyle name="60% - 强调文字颜色 6 4 3" xfId="1369"/>
    <cellStyle name="60% - 强调文字颜色 6 4 4" xfId="1370"/>
    <cellStyle name="60% - 强调文字颜色 6 4 5" xfId="1371"/>
    <cellStyle name="60% - 强调文字颜色 6 4 6" xfId="1372"/>
    <cellStyle name="60% - 强调文字颜色 6 9" xfId="1373"/>
    <cellStyle name="RowLevel_0" xfId="1374"/>
    <cellStyle name="标题 3 3 6" xfId="1375"/>
    <cellStyle name="百分比 2" xfId="1376"/>
    <cellStyle name="百分比 2 2" xfId="1377"/>
    <cellStyle name="百分比 3" xfId="1378"/>
    <cellStyle name="百分比 4" xfId="1379"/>
    <cellStyle name="标题 1 10" xfId="1380"/>
    <cellStyle name="标题 1 11" xfId="1381"/>
    <cellStyle name="标题 1 12" xfId="1382"/>
    <cellStyle name="标题 1 13" xfId="1383"/>
    <cellStyle name="标题 1 14" xfId="1384"/>
    <cellStyle name="标题 1 15" xfId="1385"/>
    <cellStyle name="标题 1 16" xfId="1386"/>
    <cellStyle name="标题 1 17" xfId="1387"/>
    <cellStyle name="标题 1 18" xfId="1388"/>
    <cellStyle name="标题 1 2" xfId="1389"/>
    <cellStyle name="标题 1 2 10" xfId="1390"/>
    <cellStyle name="标题 1 2 11" xfId="1391"/>
    <cellStyle name="标题 1 2 12" xfId="1392"/>
    <cellStyle name="标题 1 2 13" xfId="1393"/>
    <cellStyle name="标题 1 2 14" xfId="1394"/>
    <cellStyle name="标题 1 2 15" xfId="1395"/>
    <cellStyle name="标题 3 2" xfId="1396"/>
    <cellStyle name="标题 1 2 2" xfId="1397"/>
    <cellStyle name="强调文字颜色 6 4 9" xfId="1398"/>
    <cellStyle name="标题 1 2 3" xfId="1399"/>
    <cellStyle name="标题 1 2 4" xfId="1400"/>
    <cellStyle name="标题 1 2 5" xfId="1401"/>
    <cellStyle name="标题 1 2 6" xfId="1402"/>
    <cellStyle name="标题 1 2 7" xfId="1403"/>
    <cellStyle name="标题 1 2 8" xfId="1404"/>
    <cellStyle name="标题 1 2 9" xfId="1405"/>
    <cellStyle name="标题 1 3" xfId="1406"/>
    <cellStyle name="标题 1 3 14" xfId="1407"/>
    <cellStyle name="标题 1 3 15" xfId="1408"/>
    <cellStyle name="标题 1 3 2" xfId="1409"/>
    <cellStyle name="标题 1 3 3" xfId="1410"/>
    <cellStyle name="标题 1 3 4" xfId="1411"/>
    <cellStyle name="标题 1 3 5" xfId="1412"/>
    <cellStyle name="标题 1 3 6" xfId="1413"/>
    <cellStyle name="标题 1 3 7" xfId="1414"/>
    <cellStyle name="标题 1 3 8" xfId="1415"/>
    <cellStyle name="标题 1 3 9" xfId="1416"/>
    <cellStyle name="标题 1 4" xfId="1417"/>
    <cellStyle name="标题 1 4 14" xfId="1418"/>
    <cellStyle name="标题 1 4 15" xfId="1419"/>
    <cellStyle name="标题 1 4 2" xfId="1420"/>
    <cellStyle name="标题 1 4 3" xfId="1421"/>
    <cellStyle name="标题 1 4 4" xfId="1422"/>
    <cellStyle name="标题 1 4 5" xfId="1423"/>
    <cellStyle name="常规_宜春市二〇一八年市级总预算安排情况表_明月山区二O一九年预算安排情况表1.21上报" xfId="1424"/>
    <cellStyle name="标题 1 4 6" xfId="1425"/>
    <cellStyle name="标题 1 4 7" xfId="1426"/>
    <cellStyle name="标题 1 4 8" xfId="1427"/>
    <cellStyle name="标题 1 4 9" xfId="1428"/>
    <cellStyle name="标题 1 5" xfId="1429"/>
    <cellStyle name="注释 2 10" xfId="1430"/>
    <cellStyle name="标题 1 6" xfId="1431"/>
    <cellStyle name="注释 2 11" xfId="1432"/>
    <cellStyle name="标题 1 7" xfId="1433"/>
    <cellStyle name="注释 2 12" xfId="1434"/>
    <cellStyle name="标题 1 8" xfId="1435"/>
    <cellStyle name="注释 2 13" xfId="1436"/>
    <cellStyle name="标题 1 9" xfId="1437"/>
    <cellStyle name="注释 2 14" xfId="1438"/>
    <cellStyle name="标题 10" xfId="1439"/>
    <cellStyle name="标题 11" xfId="1440"/>
    <cellStyle name="标题 12" xfId="1441"/>
    <cellStyle name="标题 13" xfId="1442"/>
    <cellStyle name="标题 14" xfId="1443"/>
    <cellStyle name="标题 15" xfId="1444"/>
    <cellStyle name="标题 20" xfId="1445"/>
    <cellStyle name="标题 16" xfId="1446"/>
    <cellStyle name="标题 21" xfId="1447"/>
    <cellStyle name="好 3 2" xfId="1448"/>
    <cellStyle name="标题 2 10" xfId="1449"/>
    <cellStyle name="计算 4 6" xfId="1450"/>
    <cellStyle name="标题 2 11" xfId="1451"/>
    <cellStyle name="计算 4 7" xfId="1452"/>
    <cellStyle name="标题 2 12" xfId="1453"/>
    <cellStyle name="计算 4 8" xfId="1454"/>
    <cellStyle name="标题 2 13" xfId="1455"/>
    <cellStyle name="计算 4 9" xfId="1456"/>
    <cellStyle name="标题 2 14" xfId="1457"/>
    <cellStyle name="标题 2 15" xfId="1458"/>
    <cellStyle name="标题 2 16" xfId="1459"/>
    <cellStyle name="标题 2 17" xfId="1460"/>
    <cellStyle name="标题 2 18" xfId="1461"/>
    <cellStyle name="标题 2 2" xfId="1462"/>
    <cellStyle name="标题 2 2 10" xfId="1463"/>
    <cellStyle name="标题 2 2 11" xfId="1464"/>
    <cellStyle name="标题 2 2 12" xfId="1465"/>
    <cellStyle name="标题 2 2 13" xfId="1466"/>
    <cellStyle name="标题 2 2 2" xfId="1467"/>
    <cellStyle name="标题 2 2 3" xfId="1468"/>
    <cellStyle name="标题 2 2 4" xfId="1469"/>
    <cellStyle name="标题 2 2 5" xfId="1470"/>
    <cellStyle name="标题 2 3" xfId="1471"/>
    <cellStyle name="标题 2 3 14" xfId="1472"/>
    <cellStyle name="标题 2 3 15" xfId="1473"/>
    <cellStyle name="标题 2 3 2" xfId="1474"/>
    <cellStyle name="标题 2 3 3" xfId="1475"/>
    <cellStyle name="标题 2 3 4" xfId="1476"/>
    <cellStyle name="标题 2 3 5" xfId="1477"/>
    <cellStyle name="计算 4 10" xfId="1478"/>
    <cellStyle name="标题 2 3 6" xfId="1479"/>
    <cellStyle name="计算 4 11" xfId="1480"/>
    <cellStyle name="标题 2 3 7" xfId="1481"/>
    <cellStyle name="计算 4 12" xfId="1482"/>
    <cellStyle name="标题 2 3 8" xfId="1483"/>
    <cellStyle name="计算 4 13" xfId="1484"/>
    <cellStyle name="标题 2 3 9" xfId="1485"/>
    <cellStyle name="计算 4 14" xfId="1486"/>
    <cellStyle name="标题 2 4" xfId="1487"/>
    <cellStyle name="标题 2 4 14" xfId="1488"/>
    <cellStyle name="标题 2 4 15" xfId="1489"/>
    <cellStyle name="标题 2 4 2" xfId="1490"/>
    <cellStyle name="标题 2 4 3" xfId="1491"/>
    <cellStyle name="标题 2 4 4" xfId="1492"/>
    <cellStyle name="标题 2 4 5" xfId="1493"/>
    <cellStyle name="标题 2 4 6" xfId="1494"/>
    <cellStyle name="标题 2 4 7" xfId="1495"/>
    <cellStyle name="标题 2 4 8" xfId="1496"/>
    <cellStyle name="标题 2 4 9" xfId="1497"/>
    <cellStyle name="标题 2 5" xfId="1498"/>
    <cellStyle name="标题 2 6" xfId="1499"/>
    <cellStyle name="标题 2 7" xfId="1500"/>
    <cellStyle name="标题 2 8" xfId="1501"/>
    <cellStyle name="常规_宜春经济技术开发区2015年预算_宜春市二O一九年预算安排情况表（空表，有公式） 2" xfId="1502"/>
    <cellStyle name="标题 2 9" xfId="1503"/>
    <cellStyle name="常规_市本级 2" xfId="1504"/>
    <cellStyle name="标题 3 10" xfId="1505"/>
    <cellStyle name="标题 3 11" xfId="1506"/>
    <cellStyle name="标题 3 12" xfId="1507"/>
    <cellStyle name="标题 3 13" xfId="1508"/>
    <cellStyle name="标题 3 14" xfId="1509"/>
    <cellStyle name="标题 3 15" xfId="1510"/>
    <cellStyle name="标题 3 16" xfId="1511"/>
    <cellStyle name="标题 3 17" xfId="1512"/>
    <cellStyle name="标题 3 18" xfId="1513"/>
    <cellStyle name="标题 3 2 10" xfId="1514"/>
    <cellStyle name="标题 3 2 11" xfId="1515"/>
    <cellStyle name="标题 3 2 12" xfId="1516"/>
    <cellStyle name="标题 3 2 13" xfId="1517"/>
    <cellStyle name="标题 3 2 14" xfId="1518"/>
    <cellStyle name="标题 3 2 15" xfId="1519"/>
    <cellStyle name="标题 3 2 2" xfId="1520"/>
    <cellStyle name="好 5" xfId="1521"/>
    <cellStyle name="标题 3 2 3" xfId="1522"/>
    <cellStyle name="好 6" xfId="1523"/>
    <cellStyle name="标题 3 2 4" xfId="1524"/>
    <cellStyle name="好 7" xfId="1525"/>
    <cellStyle name="标题 3 2 5" xfId="1526"/>
    <cellStyle name="好 8" xfId="1527"/>
    <cellStyle name="标题 3 2 6" xfId="1528"/>
    <cellStyle name="好 9" xfId="1529"/>
    <cellStyle name="标题 3 2 7" xfId="1530"/>
    <cellStyle name="标题 3 2 8" xfId="1531"/>
    <cellStyle name="标题 3 2 9" xfId="1532"/>
    <cellStyle name="标题 4 2" xfId="1533"/>
    <cellStyle name="标题 3 3" xfId="1534"/>
    <cellStyle name="标题 3 3 14" xfId="1535"/>
    <cellStyle name="标题 3 3 15" xfId="1536"/>
    <cellStyle name="标题 3 3 2" xfId="1537"/>
    <cellStyle name="标题 3 3 3" xfId="1538"/>
    <cellStyle name="标题 3 3 4" xfId="1539"/>
    <cellStyle name="标题 3 3 5" xfId="1540"/>
    <cellStyle name="标题 3 3 7" xfId="1541"/>
    <cellStyle name="差_2017年上会预算表1.16" xfId="1542"/>
    <cellStyle name="标题 3 3 8" xfId="1543"/>
    <cellStyle name="标题 3 3 9" xfId="1544"/>
    <cellStyle name="标题 5 2" xfId="1545"/>
    <cellStyle name="标题 3 4" xfId="1546"/>
    <cellStyle name="标题 3 4 14" xfId="1547"/>
    <cellStyle name="标题 3 4 15" xfId="1548"/>
    <cellStyle name="标题 3 4 8" xfId="1549"/>
    <cellStyle name="标题 3 4 9" xfId="1550"/>
    <cellStyle name="标题 6 2" xfId="1551"/>
    <cellStyle name="标题 3 5" xfId="1552"/>
    <cellStyle name="标题 3 6" xfId="1553"/>
    <cellStyle name="标题 3 7" xfId="1554"/>
    <cellStyle name="标题 3 8" xfId="1555"/>
    <cellStyle name="标题 3 9" xfId="1556"/>
    <cellStyle name="标题 4 10" xfId="1557"/>
    <cellStyle name="强调文字颜色 5 2 4" xfId="1558"/>
    <cellStyle name="标题 4 11" xfId="1559"/>
    <cellStyle name="强调文字颜色 5 2 5" xfId="1560"/>
    <cellStyle name="标题 4 12" xfId="1561"/>
    <cellStyle name="强调文字颜色 5 2 6" xfId="1562"/>
    <cellStyle name="标题 4 13" xfId="1563"/>
    <cellStyle name="强调文字颜色 5 2 7" xfId="1564"/>
    <cellStyle name="标题 4 14" xfId="1565"/>
    <cellStyle name="强调文字颜色 5 2 8" xfId="1566"/>
    <cellStyle name="标题 4 15" xfId="1567"/>
    <cellStyle name="强调文字颜色 5 2 9" xfId="1568"/>
    <cellStyle name="标题 4 16" xfId="1569"/>
    <cellStyle name="标题 4 17" xfId="1570"/>
    <cellStyle name="标题 4 18" xfId="1571"/>
    <cellStyle name="标题 4 2 10" xfId="1572"/>
    <cellStyle name="标题 4 2 11" xfId="1573"/>
    <cellStyle name="标题 4 2 12" xfId="1574"/>
    <cellStyle name="标题 4 2 13" xfId="1575"/>
    <cellStyle name="标题 4 2 14" xfId="1576"/>
    <cellStyle name="标题 4 2 15" xfId="1577"/>
    <cellStyle name="标题 4 2 2" xfId="1578"/>
    <cellStyle name="标题 4 2 3" xfId="1579"/>
    <cellStyle name="标题 4 2 4" xfId="1580"/>
    <cellStyle name="标题 4 2 5" xfId="1581"/>
    <cellStyle name="标题 4 2 6" xfId="1582"/>
    <cellStyle name="标题 4 2 7" xfId="1583"/>
    <cellStyle name="标题 4 2 8" xfId="1584"/>
    <cellStyle name="标题 4 2 9" xfId="1585"/>
    <cellStyle name="标题 4 3" xfId="1586"/>
    <cellStyle name="标题 4 3 14" xfId="1587"/>
    <cellStyle name="标题 4 3 2" xfId="1588"/>
    <cellStyle name="标题 4 3 3" xfId="1589"/>
    <cellStyle name="标题 4 3 4" xfId="1590"/>
    <cellStyle name="标题 4 3 5" xfId="1591"/>
    <cellStyle name="标题 4 3 6" xfId="1592"/>
    <cellStyle name="标题 4 3 7" xfId="1593"/>
    <cellStyle name="标题 4 3 8" xfId="1594"/>
    <cellStyle name="标题 4 3 9" xfId="1595"/>
    <cellStyle name="标题 4 4" xfId="1596"/>
    <cellStyle name="标题 4 4 14" xfId="1597"/>
    <cellStyle name="标题 4 4 15" xfId="1598"/>
    <cellStyle name="标题 4 4 2" xfId="1599"/>
    <cellStyle name="标题 4 4 3" xfId="1600"/>
    <cellStyle name="标题 4 4 4" xfId="1601"/>
    <cellStyle name="适中 3 10" xfId="1602"/>
    <cellStyle name="标题 4 4 5" xfId="1603"/>
    <cellStyle name="适中 3 11" xfId="1604"/>
    <cellStyle name="标题 4 4 6" xfId="1605"/>
    <cellStyle name="适中 3 12" xfId="1606"/>
    <cellStyle name="标题 4 4 7" xfId="1607"/>
    <cellStyle name="适中 3 13" xfId="1608"/>
    <cellStyle name="标题 4 4 8" xfId="1609"/>
    <cellStyle name="适中 3 14" xfId="1610"/>
    <cellStyle name="标题 4 4 9" xfId="1611"/>
    <cellStyle name="适中 3 15" xfId="1612"/>
    <cellStyle name="标题 4 5" xfId="1613"/>
    <cellStyle name="标题 4 6" xfId="1614"/>
    <cellStyle name="标题 4 7" xfId="1615"/>
    <cellStyle name="标题 4 8" xfId="1616"/>
    <cellStyle name="标题 4 9" xfId="1617"/>
    <cellStyle name="标题 5" xfId="1618"/>
    <cellStyle name="标题 5 15" xfId="1619"/>
    <cellStyle name="标题 5 3" xfId="1620"/>
    <cellStyle name="标题 5 4" xfId="1621"/>
    <cellStyle name="标题 5 5" xfId="1622"/>
    <cellStyle name="好 3 10" xfId="1623"/>
    <cellStyle name="标题 5 6" xfId="1624"/>
    <cellStyle name="好 3 11" xfId="1625"/>
    <cellStyle name="标题 5 7" xfId="1626"/>
    <cellStyle name="好 3 12" xfId="1627"/>
    <cellStyle name="标题 5 8" xfId="1628"/>
    <cellStyle name="好 3 13" xfId="1629"/>
    <cellStyle name="标题 5 9" xfId="1630"/>
    <cellStyle name="好 3 14" xfId="1631"/>
    <cellStyle name="标题 6" xfId="1632"/>
    <cellStyle name="标题 6 10" xfId="1633"/>
    <cellStyle name="标题 6 11" xfId="1634"/>
    <cellStyle name="差 3 2" xfId="1635"/>
    <cellStyle name="标题 6 12" xfId="1636"/>
    <cellStyle name="差 3 3" xfId="1637"/>
    <cellStyle name="标题 6 13" xfId="1638"/>
    <cellStyle name="差 3 4" xfId="1639"/>
    <cellStyle name="标题 6 14" xfId="1640"/>
    <cellStyle name="差 3 5" xfId="1641"/>
    <cellStyle name="标题 6 15" xfId="1642"/>
    <cellStyle name="差 3 6" xfId="1643"/>
    <cellStyle name="标题 6 3" xfId="1644"/>
    <cellStyle name="标题 6 4" xfId="1645"/>
    <cellStyle name="标题 6 5" xfId="1646"/>
    <cellStyle name="注释 3 10" xfId="1647"/>
    <cellStyle name="标题 6 6" xfId="1648"/>
    <cellStyle name="注释 3 11" xfId="1649"/>
    <cellStyle name="标题 6 7" xfId="1650"/>
    <cellStyle name="注释 3 12" xfId="1651"/>
    <cellStyle name="标题 6 8" xfId="1652"/>
    <cellStyle name="注释 3 13" xfId="1653"/>
    <cellStyle name="标题 6 9" xfId="1654"/>
    <cellStyle name="注释 3 14" xfId="1655"/>
    <cellStyle name="标题 7 10" xfId="1656"/>
    <cellStyle name="标题 7 11" xfId="1657"/>
    <cellStyle name="标题 7 12" xfId="1658"/>
    <cellStyle name="标题 7 13" xfId="1659"/>
    <cellStyle name="标题 7 14" xfId="1660"/>
    <cellStyle name="标题 7 15" xfId="1661"/>
    <cellStyle name="标题 7 2" xfId="1662"/>
    <cellStyle name="标题 7 3" xfId="1663"/>
    <cellStyle name="标题 7 4" xfId="1664"/>
    <cellStyle name="标题 7 5" xfId="1665"/>
    <cellStyle name="标题 7 6" xfId="1666"/>
    <cellStyle name="标题 7 7" xfId="1667"/>
    <cellStyle name="标题 7 8" xfId="1668"/>
    <cellStyle name="标题 7 9" xfId="1669"/>
    <cellStyle name="差 10" xfId="1670"/>
    <cellStyle name="差 11" xfId="1671"/>
    <cellStyle name="差 12" xfId="1672"/>
    <cellStyle name="差 13" xfId="1673"/>
    <cellStyle name="差 14" xfId="1674"/>
    <cellStyle name="差 15" xfId="1675"/>
    <cellStyle name="差 16" xfId="1676"/>
    <cellStyle name="差 17" xfId="1677"/>
    <cellStyle name="差 18" xfId="1678"/>
    <cellStyle name="差 2" xfId="1679"/>
    <cellStyle name="解释性文本 5" xfId="1680"/>
    <cellStyle name="差 2 10" xfId="1681"/>
    <cellStyle name="差 2 11" xfId="1682"/>
    <cellStyle name="差 2 12" xfId="1683"/>
    <cellStyle name="差 2 13" xfId="1684"/>
    <cellStyle name="差 2 14" xfId="1685"/>
    <cellStyle name="差 2 15" xfId="1686"/>
    <cellStyle name="差 2 2" xfId="1687"/>
    <cellStyle name="差 2 3" xfId="1688"/>
    <cellStyle name="差 2 4" xfId="1689"/>
    <cellStyle name="差 2 5" xfId="1690"/>
    <cellStyle name="差 2 6" xfId="1691"/>
    <cellStyle name="差 2 7" xfId="1692"/>
    <cellStyle name="差 2 8" xfId="1693"/>
    <cellStyle name="差 2 9" xfId="1694"/>
    <cellStyle name="差 3" xfId="1695"/>
    <cellStyle name="解释性文本 6" xfId="1696"/>
    <cellStyle name="差 3 10" xfId="1697"/>
    <cellStyle name="差 3 11" xfId="1698"/>
    <cellStyle name="差 3 12" xfId="1699"/>
    <cellStyle name="差 3 13" xfId="1700"/>
    <cellStyle name="差 3 14" xfId="1701"/>
    <cellStyle name="差 3 15" xfId="1702"/>
    <cellStyle name="差 3 7" xfId="1703"/>
    <cellStyle name="差 3 8" xfId="1704"/>
    <cellStyle name="差 3 9" xfId="1705"/>
    <cellStyle name="差 4" xfId="1706"/>
    <cellStyle name="解释性文本 7" xfId="1707"/>
    <cellStyle name="差 4 10" xfId="1708"/>
    <cellStyle name="差 4 11" xfId="1709"/>
    <cellStyle name="差 4 12" xfId="1710"/>
    <cellStyle name="差 4 13" xfId="1711"/>
    <cellStyle name="差 4 14" xfId="1712"/>
    <cellStyle name="差 4 15" xfId="1713"/>
    <cellStyle name="差 4 2" xfId="1714"/>
    <cellStyle name="差 4 3" xfId="1715"/>
    <cellStyle name="差 4 4" xfId="1716"/>
    <cellStyle name="差 4 5" xfId="1717"/>
    <cellStyle name="差 4 6" xfId="1718"/>
    <cellStyle name="差 4 7" xfId="1719"/>
    <cellStyle name="差 4 8" xfId="1720"/>
    <cellStyle name="差 4 9" xfId="1721"/>
    <cellStyle name="差 5" xfId="1722"/>
    <cellStyle name="解释性文本 8" xfId="1723"/>
    <cellStyle name="差 6" xfId="1724"/>
    <cellStyle name="解释性文本 9" xfId="1725"/>
    <cellStyle name="差 7" xfId="1726"/>
    <cellStyle name="差 8" xfId="1727"/>
    <cellStyle name="差 9" xfId="1728"/>
    <cellStyle name="差_（定）明月山管委会本级宜春市二○一五年市级总预算安排情况表（草案）123" xfId="1729"/>
    <cellStyle name="差_二○一五年宜春经济技术开发区预算安排情况表（草案）" xfId="1730"/>
    <cellStyle name="差_明月山2018年预算草案（财政校对定）" xfId="1731"/>
    <cellStyle name="差_明月山区二〇一八年总预算安排情况表 - 2018.1.2稿" xfId="1732"/>
    <cellStyle name="差_明月山区二〇一六年预算上会表-市级修改" xfId="1733"/>
    <cellStyle name="差_宜春市二O一九年预算安排情况表（经开区1.24）" xfId="1734"/>
    <cellStyle name="差_宜春市二〇一六年市级总预算安排情况表 - 八稿" xfId="1735"/>
    <cellStyle name="差_宜阳新区二O一九年预算安排情况表（2019.1.15）" xfId="1736"/>
    <cellStyle name="常规 10" xfId="1737"/>
    <cellStyle name="常规 11" xfId="1738"/>
    <cellStyle name="常规 12" xfId="1739"/>
    <cellStyle name="好 4 2" xfId="1740"/>
    <cellStyle name="常规 13" xfId="1741"/>
    <cellStyle name="好 4 3" xfId="1742"/>
    <cellStyle name="常规 14" xfId="1743"/>
    <cellStyle name="好 4 4" xfId="1744"/>
    <cellStyle name="常规 16 2" xfId="1745"/>
    <cellStyle name="常规 16 3" xfId="1746"/>
    <cellStyle name="常规 2" xfId="1747"/>
    <cellStyle name="好 10" xfId="1748"/>
    <cellStyle name="常规 9" xfId="1749"/>
    <cellStyle name="好 17" xfId="1750"/>
    <cellStyle name="输出 4 8" xfId="1751"/>
    <cellStyle name="注释 16" xfId="1752"/>
    <cellStyle name="常规_2003年人大预算表（全省） 2" xfId="1753"/>
    <cellStyle name="强调文字颜色 3 2 6" xfId="1754"/>
    <cellStyle name="强调文字颜色 5 4 15" xfId="1755"/>
    <cellStyle name="常规_2003年人大预算表（全省）_宜春市二O一九年预算安排情况表（空表，有公式） 2" xfId="1756"/>
    <cellStyle name="常规_丰城市_宜春市二O一九年预算安排情况表（空表，有公式） 2" xfId="1757"/>
    <cellStyle name="常规_省下发2009年预算表（附件一） 2" xfId="1758"/>
    <cellStyle name="常规_省下发2009年预算表（附件一）_宜春市二O一九年预算安排情况表（空表，有公式） 2" xfId="1759"/>
    <cellStyle name="常规_市本级_宜春市二O一九年预算安排情况表（空表，有公式） 2" xfId="1760"/>
    <cellStyle name="解释性文本 4 8" xfId="1761"/>
    <cellStyle name="常规_市本级2015年国资预算总表_宜春市二O一九年预算安排情况表（空表，有公式） 2" xfId="1762"/>
    <cellStyle name="常规_市本级2015年预算表格_宜春市二O一九年预算安排情况表（空表，有公式） 2" xfId="1763"/>
    <cellStyle name="常规_宜春市二〇一八年市级总预算安排情况表_宜春市二O一九年预算安排情况表（空表，有公式） 2" xfId="1764"/>
    <cellStyle name="警告文本 4 8" xfId="1765"/>
    <cellStyle name="好 18" xfId="1766"/>
    <cellStyle name="输出 4 9" xfId="1767"/>
    <cellStyle name="注释 17" xfId="1768"/>
    <cellStyle name="好 2" xfId="1769"/>
    <cellStyle name="好 2 10" xfId="1770"/>
    <cellStyle name="好 2 11" xfId="1771"/>
    <cellStyle name="好 2 12" xfId="1772"/>
    <cellStyle name="好 2 13" xfId="1773"/>
    <cellStyle name="好 2 2" xfId="1774"/>
    <cellStyle name="好 3" xfId="1775"/>
    <cellStyle name="好 4" xfId="1776"/>
    <cellStyle name="好 4 10" xfId="1777"/>
    <cellStyle name="好 4 11" xfId="1778"/>
    <cellStyle name="好 4 12" xfId="1779"/>
    <cellStyle name="好 4 13" xfId="1780"/>
    <cellStyle name="检查单元格 2 2" xfId="1781"/>
    <cellStyle name="好 4 14" xfId="1782"/>
    <cellStyle name="检查单元格 2 3" xfId="1783"/>
    <cellStyle name="好 4 15" xfId="1784"/>
    <cellStyle name="检查单元格 2 4" xfId="1785"/>
    <cellStyle name="好_（定）明月山管委会本级宜春市二○一五年市级总预算安排情况表（草案）123" xfId="1786"/>
    <cellStyle name="好_2017年上会预算表1.16" xfId="1787"/>
    <cellStyle name="好_二○一五年宜春经济技术开发区预算安排情况表（草案）" xfId="1788"/>
    <cellStyle name="好_明月山区二〇一八年总预算安排情况表 - 2018.1.2稿" xfId="1789"/>
    <cellStyle name="好_明月山区二〇一六年预算上会表-市级修改" xfId="1790"/>
    <cellStyle name="好_宜春市二〇一六年市级总预算安排情况表 - 八稿" xfId="1791"/>
    <cellStyle name="好_宜阳新区二O一九年预算安排情况表（2019.1.15）" xfId="1792"/>
    <cellStyle name="强调文字颜色 3 14" xfId="1793"/>
    <cellStyle name="汇总 10" xfId="1794"/>
    <cellStyle name="强调文字颜色 4 11" xfId="1795"/>
    <cellStyle name="汇总 11" xfId="1796"/>
    <cellStyle name="强调文字颜色 4 12" xfId="1797"/>
    <cellStyle name="汇总 12" xfId="1798"/>
    <cellStyle name="强调文字颜色 4 13" xfId="1799"/>
    <cellStyle name="汇总 13" xfId="1800"/>
    <cellStyle name="强调文字颜色 4 14" xfId="1801"/>
    <cellStyle name="汇总 14" xfId="1802"/>
    <cellStyle name="强调文字颜色 4 15" xfId="1803"/>
    <cellStyle name="汇总 15" xfId="1804"/>
    <cellStyle name="强调文字颜色 4 16" xfId="1805"/>
    <cellStyle name="汇总 2" xfId="1806"/>
    <cellStyle name="汇总 2 2" xfId="1807"/>
    <cellStyle name="强调文字颜色 4 2 7" xfId="1808"/>
    <cellStyle name="汇总 2 3" xfId="1809"/>
    <cellStyle name="强调文字颜色 4 2 8" xfId="1810"/>
    <cellStyle name="汇总 2 4" xfId="1811"/>
    <cellStyle name="强调文字颜色 4 2 9" xfId="1812"/>
    <cellStyle name="汇总 2 5" xfId="1813"/>
    <cellStyle name="汇总 2 6" xfId="1814"/>
    <cellStyle name="汇总 2 7" xfId="1815"/>
    <cellStyle name="汇总 2 8" xfId="1816"/>
    <cellStyle name="汇总 2 9" xfId="1817"/>
    <cellStyle name="汇总 3" xfId="1818"/>
    <cellStyle name="汇总 3 10" xfId="1819"/>
    <cellStyle name="汇总 3 11" xfId="1820"/>
    <cellStyle name="汇总 3 12" xfId="1821"/>
    <cellStyle name="汇总 3 13" xfId="1822"/>
    <cellStyle name="汇总 3 14" xfId="1823"/>
    <cellStyle name="汇总 3 15" xfId="1824"/>
    <cellStyle name="汇总 3 2" xfId="1825"/>
    <cellStyle name="强调文字颜色 4 3 7" xfId="1826"/>
    <cellStyle name="汇总 3 3" xfId="1827"/>
    <cellStyle name="强调文字颜色 4 3 8" xfId="1828"/>
    <cellStyle name="汇总 3 4" xfId="1829"/>
    <cellStyle name="强调文字颜色 4 3 9" xfId="1830"/>
    <cellStyle name="汇总 3 5" xfId="1831"/>
    <cellStyle name="汇总 3 6" xfId="1832"/>
    <cellStyle name="汇总 3 7" xfId="1833"/>
    <cellStyle name="汇总 3 8" xfId="1834"/>
    <cellStyle name="适中 2" xfId="1835"/>
    <cellStyle name="汇总 3 9" xfId="1836"/>
    <cellStyle name="适中 3" xfId="1837"/>
    <cellStyle name="汇总 4" xfId="1838"/>
    <cellStyle name="汇总 4 10" xfId="1839"/>
    <cellStyle name="汇总 4 11" xfId="1840"/>
    <cellStyle name="汇总 4 12" xfId="1841"/>
    <cellStyle name="汇总 4 13" xfId="1842"/>
    <cellStyle name="计算 4 2" xfId="1843"/>
    <cellStyle name="汇总 4 14" xfId="1844"/>
    <cellStyle name="计算 4 3" xfId="1845"/>
    <cellStyle name="汇总 4 15" xfId="1846"/>
    <cellStyle name="计算 4 4" xfId="1847"/>
    <cellStyle name="汇总 4 2" xfId="1848"/>
    <cellStyle name="强调文字颜色 4 4 7" xfId="1849"/>
    <cellStyle name="汇总 4 3" xfId="1850"/>
    <cellStyle name="强调文字颜色 4 4 8" xfId="1851"/>
    <cellStyle name="汇总 4 4" xfId="1852"/>
    <cellStyle name="强调文字颜色 4 4 9" xfId="1853"/>
    <cellStyle name="汇总 4 5" xfId="1854"/>
    <cellStyle name="汇总 4 6" xfId="1855"/>
    <cellStyle name="汇总 4 7" xfId="1856"/>
    <cellStyle name="汇总 4 8" xfId="1857"/>
    <cellStyle name="汇总 4 9" xfId="1858"/>
    <cellStyle name="汇总 5" xfId="1859"/>
    <cellStyle name="汇总 6" xfId="1860"/>
    <cellStyle name="汇总 7" xfId="1861"/>
    <cellStyle name="汇总 8" xfId="1862"/>
    <cellStyle name="汇总 9" xfId="1863"/>
    <cellStyle name="计算 10" xfId="1864"/>
    <cellStyle name="计算 11" xfId="1865"/>
    <cellStyle name="计算 12" xfId="1866"/>
    <cellStyle name="计算 13" xfId="1867"/>
    <cellStyle name="计算 14" xfId="1868"/>
    <cellStyle name="计算 15" xfId="1869"/>
    <cellStyle name="计算 16" xfId="1870"/>
    <cellStyle name="计算 17" xfId="1871"/>
    <cellStyle name="计算 18" xfId="1872"/>
    <cellStyle name="计算 2" xfId="1873"/>
    <cellStyle name="计算 2 2" xfId="1874"/>
    <cellStyle name="计算 2 3" xfId="1875"/>
    <cellStyle name="计算 2 4" xfId="1876"/>
    <cellStyle name="计算 2 5" xfId="1877"/>
    <cellStyle name="计算 2 6" xfId="1878"/>
    <cellStyle name="计算 2 7" xfId="1879"/>
    <cellStyle name="计算 2 8" xfId="1880"/>
    <cellStyle name="计算 2 9" xfId="1881"/>
    <cellStyle name="计算 3" xfId="1882"/>
    <cellStyle name="计算 3 10" xfId="1883"/>
    <cellStyle name="链接单元格 18" xfId="1884"/>
    <cellStyle name="计算 3 11" xfId="1885"/>
    <cellStyle name="计算 3 12" xfId="1886"/>
    <cellStyle name="计算 3 13" xfId="1887"/>
    <cellStyle name="计算 3 14" xfId="1888"/>
    <cellStyle name="计算 3 15" xfId="1889"/>
    <cellStyle name="计算 3 2" xfId="1890"/>
    <cellStyle name="强调文字颜色 4 4 13" xfId="1891"/>
    <cellStyle name="计算 3 3" xfId="1892"/>
    <cellStyle name="强调文字颜色 4 4 14" xfId="1893"/>
    <cellStyle name="计算 3 4" xfId="1894"/>
    <cellStyle name="强调文字颜色 4 4 15" xfId="1895"/>
    <cellStyle name="计算 3 5" xfId="1896"/>
    <cellStyle name="计算 3 6" xfId="1897"/>
    <cellStyle name="计算 3 7" xfId="1898"/>
    <cellStyle name="计算 3 8" xfId="1899"/>
    <cellStyle name="计算 3 9" xfId="1900"/>
    <cellStyle name="计算 4" xfId="1901"/>
    <cellStyle name="计算 4 15" xfId="1902"/>
    <cellStyle name="计算 4 5" xfId="1903"/>
    <cellStyle name="计算 5" xfId="1904"/>
    <cellStyle name="计算 6" xfId="1905"/>
    <cellStyle name="适中 2 10" xfId="1906"/>
    <cellStyle name="计算 7" xfId="1907"/>
    <cellStyle name="适中 2 11" xfId="1908"/>
    <cellStyle name="计算 8" xfId="1909"/>
    <cellStyle name="适中 2 12" xfId="1910"/>
    <cellStyle name="计算 9" xfId="1911"/>
    <cellStyle name="适中 2 13" xfId="1912"/>
    <cellStyle name="检查单元格 10" xfId="1913"/>
    <cellStyle name="检查单元格 11" xfId="1914"/>
    <cellStyle name="检查单元格 12" xfId="1915"/>
    <cellStyle name="检查单元格 13" xfId="1916"/>
    <cellStyle name="检查单元格 14" xfId="1917"/>
    <cellStyle name="检查单元格 15" xfId="1918"/>
    <cellStyle name="检查单元格 16" xfId="1919"/>
    <cellStyle name="检查单元格 17" xfId="1920"/>
    <cellStyle name="检查单元格 18" xfId="1921"/>
    <cellStyle name="检查单元格 2" xfId="1922"/>
    <cellStyle name="检查单元格 2 10" xfId="1923"/>
    <cellStyle name="检查单元格 2 11" xfId="1924"/>
    <cellStyle name="检查单元格 2 12" xfId="1925"/>
    <cellStyle name="检查单元格 2 13" xfId="1926"/>
    <cellStyle name="检查单元格 2 14" xfId="1927"/>
    <cellStyle name="检查单元格 2 15" xfId="1928"/>
    <cellStyle name="检查单元格 3" xfId="1929"/>
    <cellStyle name="检查单元格 3 10" xfId="1930"/>
    <cellStyle name="检查单元格 3 11" xfId="1931"/>
    <cellStyle name="检查单元格 3 12" xfId="1932"/>
    <cellStyle name="检查单元格 3 13" xfId="1933"/>
    <cellStyle name="检查单元格 3 14" xfId="1934"/>
    <cellStyle name="检查单元格 3 15" xfId="1935"/>
    <cellStyle name="检查单元格 3 2" xfId="1936"/>
    <cellStyle name="检查单元格 3 3" xfId="1937"/>
    <cellStyle name="检查单元格 3 4" xfId="1938"/>
    <cellStyle name="检查单元格 3 5" xfId="1939"/>
    <cellStyle name="检查单元格 3 6" xfId="1940"/>
    <cellStyle name="检查单元格 3 7" xfId="1941"/>
    <cellStyle name="检查单元格 3 8" xfId="1942"/>
    <cellStyle name="检查单元格 3 9" xfId="1943"/>
    <cellStyle name="检查单元格 4" xfId="1944"/>
    <cellStyle name="检查单元格 4 10" xfId="1945"/>
    <cellStyle name="检查单元格 4 11" xfId="1946"/>
    <cellStyle name="检查单元格 4 12" xfId="1947"/>
    <cellStyle name="检查单元格 4 13" xfId="1948"/>
    <cellStyle name="检查单元格 4 2" xfId="1949"/>
    <cellStyle name="检查单元格 4 3" xfId="1950"/>
    <cellStyle name="检查单元格 4 4" xfId="1951"/>
    <cellStyle name="检查单元格 4 5" xfId="1952"/>
    <cellStyle name="检查单元格 4 6" xfId="1953"/>
    <cellStyle name="检查单元格 4 7" xfId="1954"/>
    <cellStyle name="检查单元格 4 8" xfId="1955"/>
    <cellStyle name="检查单元格 4 9" xfId="1956"/>
    <cellStyle name="检查单元格 5" xfId="1957"/>
    <cellStyle name="检查单元格 6" xfId="1958"/>
    <cellStyle name="检查单元格 7" xfId="1959"/>
    <cellStyle name="检查单元格 8" xfId="1960"/>
    <cellStyle name="检查单元格 9" xfId="1961"/>
    <cellStyle name="解释性文本 10" xfId="1962"/>
    <cellStyle name="解释性文本 11" xfId="1963"/>
    <cellStyle name="解释性文本 12" xfId="1964"/>
    <cellStyle name="解释性文本 13" xfId="1965"/>
    <cellStyle name="解释性文本 14" xfId="1966"/>
    <cellStyle name="解释性文本 15" xfId="1967"/>
    <cellStyle name="解释性文本 16" xfId="1968"/>
    <cellStyle name="解释性文本 17" xfId="1969"/>
    <cellStyle name="解释性文本 18" xfId="1970"/>
    <cellStyle name="解释性文本 2" xfId="1971"/>
    <cellStyle name="解释性文本 2 10" xfId="1972"/>
    <cellStyle name="解释性文本 2 11" xfId="1973"/>
    <cellStyle name="解释性文本 2 12" xfId="1974"/>
    <cellStyle name="解释性文本 2 13" xfId="1975"/>
    <cellStyle name="解释性文本 2 14" xfId="1976"/>
    <cellStyle name="解释性文本 2 15" xfId="1977"/>
    <cellStyle name="解释性文本 2 6" xfId="1978"/>
    <cellStyle name="解释性文本 2 7" xfId="1979"/>
    <cellStyle name="解释性文本 2 8" xfId="1980"/>
    <cellStyle name="解释性文本 2 9" xfId="1981"/>
    <cellStyle name="解释性文本 3" xfId="1982"/>
    <cellStyle name="解释性文本 3 10" xfId="1983"/>
    <cellStyle name="解释性文本 3 11" xfId="1984"/>
    <cellStyle name="解释性文本 3 12" xfId="1985"/>
    <cellStyle name="解释性文本 3 13" xfId="1986"/>
    <cellStyle name="解释性文本 3 14" xfId="1987"/>
    <cellStyle name="解释性文本 3 15" xfId="1988"/>
    <cellStyle name="解释性文本 3 6" xfId="1989"/>
    <cellStyle name="解释性文本 3 7" xfId="1990"/>
    <cellStyle name="解释性文本 3 8" xfId="1991"/>
    <cellStyle name="解释性文本 3 9" xfId="1992"/>
    <cellStyle name="解释性文本 4" xfId="1993"/>
    <cellStyle name="解释性文本 4 2" xfId="1994"/>
    <cellStyle name="解释性文本 4 3" xfId="1995"/>
    <cellStyle name="解释性文本 4 4" xfId="1996"/>
    <cellStyle name="解释性文本 4 5" xfId="1997"/>
    <cellStyle name="解释性文本 4 6" xfId="1998"/>
    <cellStyle name="解释性文本 4 7" xfId="1999"/>
    <cellStyle name="解释性文本 4 9" xfId="2000"/>
    <cellStyle name="警告文本 10" xfId="2001"/>
    <cellStyle name="警告文本 11" xfId="2002"/>
    <cellStyle name="警告文本 12" xfId="2003"/>
    <cellStyle name="警告文本 13" xfId="2004"/>
    <cellStyle name="警告文本 14" xfId="2005"/>
    <cellStyle name="警告文本 15" xfId="2006"/>
    <cellStyle name="警告文本 16" xfId="2007"/>
    <cellStyle name="警告文本 17" xfId="2008"/>
    <cellStyle name="警告文本 18" xfId="2009"/>
    <cellStyle name="警告文本 2" xfId="2010"/>
    <cellStyle name="警告文本 2 10" xfId="2011"/>
    <cellStyle name="警告文本 2 11" xfId="2012"/>
    <cellStyle name="警告文本 2 12" xfId="2013"/>
    <cellStyle name="警告文本 2 13" xfId="2014"/>
    <cellStyle name="警告文本 2 2" xfId="2015"/>
    <cellStyle name="警告文本 2 9" xfId="2016"/>
    <cellStyle name="警告文本 3" xfId="2017"/>
    <cellStyle name="警告文本 3 10" xfId="2018"/>
    <cellStyle name="强调文字颜色 3 4 3" xfId="2019"/>
    <cellStyle name="警告文本 3 11" xfId="2020"/>
    <cellStyle name="强调文字颜色 3 4 4" xfId="2021"/>
    <cellStyle name="警告文本 3 12" xfId="2022"/>
    <cellStyle name="强调文字颜色 3 4 5" xfId="2023"/>
    <cellStyle name="警告文本 3 13" xfId="2024"/>
    <cellStyle name="强调文字颜色 3 4 6" xfId="2025"/>
    <cellStyle name="警告文本 3 14" xfId="2026"/>
    <cellStyle name="强调文字颜色 3 4 7" xfId="2027"/>
    <cellStyle name="警告文本 3 15" xfId="2028"/>
    <cellStyle name="强调文字颜色 3 4 8" xfId="2029"/>
    <cellStyle name="警告文本 3 2" xfId="2030"/>
    <cellStyle name="警告文本 3 3" xfId="2031"/>
    <cellStyle name="警告文本 3 4" xfId="2032"/>
    <cellStyle name="警告文本 3 5" xfId="2033"/>
    <cellStyle name="警告文本 3 6" xfId="2034"/>
    <cellStyle name="警告文本 3 7" xfId="2035"/>
    <cellStyle name="警告文本 3 8" xfId="2036"/>
    <cellStyle name="警告文本 3 9" xfId="2037"/>
    <cellStyle name="警告文本 4" xfId="2038"/>
    <cellStyle name="警告文本 4 2" xfId="2039"/>
    <cellStyle name="警告文本 4 3" xfId="2040"/>
    <cellStyle name="警告文本 4 4" xfId="2041"/>
    <cellStyle name="警告文本 4 5" xfId="2042"/>
    <cellStyle name="警告文本 4 6" xfId="2043"/>
    <cellStyle name="警告文本 4 7" xfId="2044"/>
    <cellStyle name="警告文本 4 9" xfId="2045"/>
    <cellStyle name="警告文本 5" xfId="2046"/>
    <cellStyle name="警告文本 6" xfId="2047"/>
    <cellStyle name="警告文本 7" xfId="2048"/>
    <cellStyle name="警告文本 8" xfId="2049"/>
    <cellStyle name="警告文本 9" xfId="2050"/>
    <cellStyle name="链接单元格 10" xfId="2051"/>
    <cellStyle name="链接单元格 11" xfId="2052"/>
    <cellStyle name="链接单元格 12" xfId="2053"/>
    <cellStyle name="链接单元格 13" xfId="2054"/>
    <cellStyle name="链接单元格 14" xfId="2055"/>
    <cellStyle name="链接单元格 15" xfId="2056"/>
    <cellStyle name="链接单元格 16" xfId="2057"/>
    <cellStyle name="链接单元格 17" xfId="2058"/>
    <cellStyle name="链接单元格 2" xfId="2059"/>
    <cellStyle name="链接单元格 2 10" xfId="2060"/>
    <cellStyle name="链接单元格 2 11" xfId="2061"/>
    <cellStyle name="链接单元格 2 12" xfId="2062"/>
    <cellStyle name="链接单元格 2 13" xfId="2063"/>
    <cellStyle name="链接单元格 2 14" xfId="2064"/>
    <cellStyle name="链接单元格 2 15" xfId="2065"/>
    <cellStyle name="链接单元格 2 2" xfId="2066"/>
    <cellStyle name="链接单元格 2 3" xfId="2067"/>
    <cellStyle name="链接单元格 2 4" xfId="2068"/>
    <cellStyle name="链接单元格 2 5" xfId="2069"/>
    <cellStyle name="链接单元格 2 6" xfId="2070"/>
    <cellStyle name="链接单元格 2 7" xfId="2071"/>
    <cellStyle name="链接单元格 2 8" xfId="2072"/>
    <cellStyle name="链接单元格 2 9" xfId="2073"/>
    <cellStyle name="链接单元格 3" xfId="2074"/>
    <cellStyle name="链接单元格 3 10" xfId="2075"/>
    <cellStyle name="链接单元格 3 12" xfId="2076"/>
    <cellStyle name="强调文字颜色 2 2" xfId="2077"/>
    <cellStyle name="链接单元格 3 13" xfId="2078"/>
    <cellStyle name="强调文字颜色 2 3" xfId="2079"/>
    <cellStyle name="链接单元格 3 14" xfId="2080"/>
    <cellStyle name="强调文字颜色 2 4" xfId="2081"/>
    <cellStyle name="链接单元格 3 15" xfId="2082"/>
    <cellStyle name="强调文字颜色 2 5" xfId="2083"/>
    <cellStyle name="链接单元格 3 2" xfId="2084"/>
    <cellStyle name="链接单元格 3 3" xfId="2085"/>
    <cellStyle name="链接单元格 3 4" xfId="2086"/>
    <cellStyle name="链接单元格 3 5" xfId="2087"/>
    <cellStyle name="链接单元格 3 6" xfId="2088"/>
    <cellStyle name="链接单元格 3 7" xfId="2089"/>
    <cellStyle name="链接单元格 3 8" xfId="2090"/>
    <cellStyle name="链接单元格 3 9" xfId="2091"/>
    <cellStyle name="链接单元格 4" xfId="2092"/>
    <cellStyle name="链接单元格 4 10" xfId="2093"/>
    <cellStyle name="链接单元格 4 11" xfId="2094"/>
    <cellStyle name="链接单元格 4 12" xfId="2095"/>
    <cellStyle name="链接单元格 4 13" xfId="2096"/>
    <cellStyle name="链接单元格 4 14" xfId="2097"/>
    <cellStyle name="链接单元格 4 15" xfId="2098"/>
    <cellStyle name="链接单元格 4 2" xfId="2099"/>
    <cellStyle name="链接单元格 4 3" xfId="2100"/>
    <cellStyle name="链接单元格 4 4" xfId="2101"/>
    <cellStyle name="链接单元格 4 5" xfId="2102"/>
    <cellStyle name="链接单元格 4 6" xfId="2103"/>
    <cellStyle name="链接单元格 4 7" xfId="2104"/>
    <cellStyle name="链接单元格 4 8" xfId="2105"/>
    <cellStyle name="链接单元格 4 9" xfId="2106"/>
    <cellStyle name="链接单元格 5" xfId="2107"/>
    <cellStyle name="链接单元格 6" xfId="2108"/>
    <cellStyle name="链接单元格 7" xfId="2109"/>
    <cellStyle name="链接单元格 8" xfId="2110"/>
    <cellStyle name="链接单元格 9" xfId="2111"/>
    <cellStyle name="千位[0]_E22" xfId="2112"/>
    <cellStyle name="千位_E22" xfId="2113"/>
    <cellStyle name="强调文字颜色 1 10" xfId="2114"/>
    <cellStyle name="强调文字颜色 6 2 6" xfId="2115"/>
    <cellStyle name="强调文字颜色 1 11" xfId="2116"/>
    <cellStyle name="强调文字颜色 6 2 7" xfId="2117"/>
    <cellStyle name="强调文字颜色 1 12" xfId="2118"/>
    <cellStyle name="强调文字颜色 6 2 8" xfId="2119"/>
    <cellStyle name="强调文字颜色 1 13" xfId="2120"/>
    <cellStyle name="强调文字颜色 6 2 9" xfId="2121"/>
    <cellStyle name="强调文字颜色 1 14" xfId="2122"/>
    <cellStyle name="强调文字颜色 1 15" xfId="2123"/>
    <cellStyle name="强调文字颜色 1 16" xfId="2124"/>
    <cellStyle name="强调文字颜色 1 17" xfId="2125"/>
    <cellStyle name="强调文字颜色 1 18" xfId="2126"/>
    <cellStyle name="强调文字颜色 1 2" xfId="2127"/>
    <cellStyle name="强调文字颜色 1 2 10" xfId="2128"/>
    <cellStyle name="强调文字颜色 1 2 11" xfId="2129"/>
    <cellStyle name="强调文字颜色 1 3" xfId="2130"/>
    <cellStyle name="强调文字颜色 1 3 10" xfId="2131"/>
    <cellStyle name="强调文字颜色 1 3 11" xfId="2132"/>
    <cellStyle name="强调文字颜色 1 3 12" xfId="2133"/>
    <cellStyle name="强调文字颜色 1 3 13" xfId="2134"/>
    <cellStyle name="强调文字颜色 1 3 14" xfId="2135"/>
    <cellStyle name="强调文字颜色 1 3 15" xfId="2136"/>
    <cellStyle name="强调文字颜色 1 3 2" xfId="2137"/>
    <cellStyle name="强调文字颜色 1 3 3" xfId="2138"/>
    <cellStyle name="强调文字颜色 1 3 4" xfId="2139"/>
    <cellStyle name="强调文字颜色 1 3 5" xfId="2140"/>
    <cellStyle name="强调文字颜色 6 2 10" xfId="2141"/>
    <cellStyle name="强调文字颜色 1 3 6" xfId="2142"/>
    <cellStyle name="强调文字颜色 6 2 11" xfId="2143"/>
    <cellStyle name="强调文字颜色 1 3 7" xfId="2144"/>
    <cellStyle name="强调文字颜色 6 2 12" xfId="2145"/>
    <cellStyle name="强调文字颜色 1 3 8" xfId="2146"/>
    <cellStyle name="强调文字颜色 6 2 13" xfId="2147"/>
    <cellStyle name="强调文字颜色 1 3 9" xfId="2148"/>
    <cellStyle name="强调文字颜色 6 2 14" xfId="2149"/>
    <cellStyle name="强调文字颜色 1 4" xfId="2150"/>
    <cellStyle name="强调文字颜色 1 4 10" xfId="2151"/>
    <cellStyle name="强调文字颜色 1 4 11" xfId="2152"/>
    <cellStyle name="强调文字颜色 1 4 12" xfId="2153"/>
    <cellStyle name="强调文字颜色 1 4 13" xfId="2154"/>
    <cellStyle name="强调文字颜色 1 4 14" xfId="2155"/>
    <cellStyle name="强调文字颜色 1 4 15" xfId="2156"/>
    <cellStyle name="强调文字颜色 1 4 2" xfId="2157"/>
    <cellStyle name="强调文字颜色 1 4 3" xfId="2158"/>
    <cellStyle name="强调文字颜色 1 4 4" xfId="2159"/>
    <cellStyle name="强调文字颜色 1 4 5" xfId="2160"/>
    <cellStyle name="强调文字颜色 1 4 6" xfId="2161"/>
    <cellStyle name="强调文字颜色 1 4 7" xfId="2162"/>
    <cellStyle name="强调文字颜色 1 4 8" xfId="2163"/>
    <cellStyle name="强调文字颜色 1 4 9" xfId="2164"/>
    <cellStyle name="强调文字颜色 1 5" xfId="2165"/>
    <cellStyle name="强调文字颜色 1 6" xfId="2166"/>
    <cellStyle name="强调文字颜色 1 7" xfId="2167"/>
    <cellStyle name="强调文字颜色 1 8" xfId="2168"/>
    <cellStyle name="强调文字颜色 1 9" xfId="2169"/>
    <cellStyle name="强调文字颜色 2 14" xfId="2170"/>
    <cellStyle name="强调文字颜色 2 15" xfId="2171"/>
    <cellStyle name="强调文字颜色 2 16" xfId="2172"/>
    <cellStyle name="强调文字颜色 2 17" xfId="2173"/>
    <cellStyle name="强调文字颜色 2 18" xfId="2174"/>
    <cellStyle name="强调文字颜色 2 2 10" xfId="2175"/>
    <cellStyle name="强调文字颜色 2 2 11" xfId="2176"/>
    <cellStyle name="强调文字颜色 2 2 2" xfId="2177"/>
    <cellStyle name="强调文字颜色 2 2 3" xfId="2178"/>
    <cellStyle name="强调文字颜色 2 2 4" xfId="2179"/>
    <cellStyle name="强调文字颜色 2 2 5" xfId="2180"/>
    <cellStyle name="强调文字颜色 2 2 6" xfId="2181"/>
    <cellStyle name="强调文字颜色 2 2 7" xfId="2182"/>
    <cellStyle name="强调文字颜色 2 2 8" xfId="2183"/>
    <cellStyle name="强调文字颜色 2 2 9" xfId="2184"/>
    <cellStyle name="强调文字颜色 2 3 10" xfId="2185"/>
    <cellStyle name="强调文字颜色 2 3 11" xfId="2186"/>
    <cellStyle name="强调文字颜色 2 3 6" xfId="2187"/>
    <cellStyle name="强调文字颜色 2 3 7" xfId="2188"/>
    <cellStyle name="强调文字颜色 2 3 8" xfId="2189"/>
    <cellStyle name="强调文字颜色 2 3 9" xfId="2190"/>
    <cellStyle name="强调文字颜色 2 4 10" xfId="2191"/>
    <cellStyle name="强调文字颜色 2 4 11" xfId="2192"/>
    <cellStyle name="强调文字颜色 2 4 12" xfId="2193"/>
    <cellStyle name="强调文字颜色 2 4 13" xfId="2194"/>
    <cellStyle name="强调文字颜色 2 4 14" xfId="2195"/>
    <cellStyle name="强调文字颜色 2 4 15" xfId="2196"/>
    <cellStyle name="强调文字颜色 2 4 2" xfId="2197"/>
    <cellStyle name="强调文字颜色 2 4 3" xfId="2198"/>
    <cellStyle name="强调文字颜色 2 4 4" xfId="2199"/>
    <cellStyle name="强调文字颜色 2 4 5" xfId="2200"/>
    <cellStyle name="强调文字颜色 2 4 6" xfId="2201"/>
    <cellStyle name="强调文字颜色 2 4 7" xfId="2202"/>
    <cellStyle name="强调文字颜色 2 4 8" xfId="2203"/>
    <cellStyle name="强调文字颜色 2 4 9" xfId="2204"/>
    <cellStyle name="强调文字颜色 2 6" xfId="2205"/>
    <cellStyle name="强调文字颜色 2 7" xfId="2206"/>
    <cellStyle name="强调文字颜色 2 8" xfId="2207"/>
    <cellStyle name="强调文字颜色 2 9" xfId="2208"/>
    <cellStyle name="强调文字颜色 3 10" xfId="2209"/>
    <cellStyle name="强调文字颜色 3 11" xfId="2210"/>
    <cellStyle name="强调文字颜色 3 12" xfId="2211"/>
    <cellStyle name="强调文字颜色 3 13" xfId="2212"/>
    <cellStyle name="强调文字颜色 3 15" xfId="2213"/>
    <cellStyle name="强调文字颜色 3 16" xfId="2214"/>
    <cellStyle name="强调文字颜色 3 17" xfId="2215"/>
    <cellStyle name="强调文字颜色 3 18" xfId="2216"/>
    <cellStyle name="强调文字颜色 3 2" xfId="2217"/>
    <cellStyle name="强调文字颜色 3 2 10" xfId="2218"/>
    <cellStyle name="强调文字颜色 3 2 11" xfId="2219"/>
    <cellStyle name="强调文字颜色 3 2 12" xfId="2220"/>
    <cellStyle name="强调文字颜色 3 2 13" xfId="2221"/>
    <cellStyle name="强调文字颜色 3 2 14" xfId="2222"/>
    <cellStyle name="强调文字颜色 3 2 15" xfId="2223"/>
    <cellStyle name="强调文字颜色 3 2 2" xfId="2224"/>
    <cellStyle name="强调文字颜色 5 4 11" xfId="2225"/>
    <cellStyle name="强调文字颜色 3 2 3" xfId="2226"/>
    <cellStyle name="强调文字颜色 5 4 12" xfId="2227"/>
    <cellStyle name="强调文字颜色 3 2 4" xfId="2228"/>
    <cellStyle name="强调文字颜色 5 4 13" xfId="2229"/>
    <cellStyle name="强调文字颜色 3 2 5" xfId="2230"/>
    <cellStyle name="强调文字颜色 5 4 14" xfId="2231"/>
    <cellStyle name="强调文字颜色 3 2 7" xfId="2232"/>
    <cellStyle name="强调文字颜色 3 2 8" xfId="2233"/>
    <cellStyle name="强调文字颜色 3 2 9" xfId="2234"/>
    <cellStyle name="强调文字颜色 3 3" xfId="2235"/>
    <cellStyle name="强调文字颜色 3 3 10" xfId="2236"/>
    <cellStyle name="强调文字颜色 3 3 11" xfId="2237"/>
    <cellStyle name="强调文字颜色 3 3 12" xfId="2238"/>
    <cellStyle name="强调文字颜色 3 3 13" xfId="2239"/>
    <cellStyle name="强调文字颜色 3 3 14" xfId="2240"/>
    <cellStyle name="强调文字颜色 3 3 15" xfId="2241"/>
    <cellStyle name="强调文字颜色 3 3 2" xfId="2242"/>
    <cellStyle name="强调文字颜色 3 3 3" xfId="2243"/>
    <cellStyle name="强调文字颜色 3 3 4" xfId="2244"/>
    <cellStyle name="强调文字颜色 3 3 5" xfId="2245"/>
    <cellStyle name="强调文字颜色 3 3 6" xfId="2246"/>
    <cellStyle name="强调文字颜色 3 3 7" xfId="2247"/>
    <cellStyle name="强调文字颜色 3 3 8" xfId="2248"/>
    <cellStyle name="强调文字颜色 3 3 9" xfId="2249"/>
    <cellStyle name="强调文字颜色 3 4" xfId="2250"/>
    <cellStyle name="强调文字颜色 3 4 10" xfId="2251"/>
    <cellStyle name="强调文字颜色 3 4 11" xfId="2252"/>
    <cellStyle name="强调文字颜色 3 4 12" xfId="2253"/>
    <cellStyle name="强调文字颜色 3 4 13" xfId="2254"/>
    <cellStyle name="强调文字颜色 3 4 14" xfId="2255"/>
    <cellStyle name="强调文字颜色 3 4 15" xfId="2256"/>
    <cellStyle name="强调文字颜色 3 4 2" xfId="2257"/>
    <cellStyle name="强调文字颜色 3 4 9" xfId="2258"/>
    <cellStyle name="强调文字颜色 3 5" xfId="2259"/>
    <cellStyle name="强调文字颜色 3 6" xfId="2260"/>
    <cellStyle name="强调文字颜色 3 7" xfId="2261"/>
    <cellStyle name="强调文字颜色 3 8" xfId="2262"/>
    <cellStyle name="强调文字颜色 3 9" xfId="2263"/>
    <cellStyle name="强调文字颜色 4 10" xfId="2264"/>
    <cellStyle name="强调文字颜色 4 2" xfId="2265"/>
    <cellStyle name="强调文字颜色 4 2 10" xfId="2266"/>
    <cellStyle name="强调文字颜色 4 2 11" xfId="2267"/>
    <cellStyle name="强调文字颜色 4 2 12" xfId="2268"/>
    <cellStyle name="强调文字颜色 4 2 13" xfId="2269"/>
    <cellStyle name="强调文字颜色 4 2 14" xfId="2270"/>
    <cellStyle name="强调文字颜色 4 2 15" xfId="2271"/>
    <cellStyle name="强调文字颜色 4 2 2" xfId="2272"/>
    <cellStyle name="强调文字颜色 4 2 3" xfId="2273"/>
    <cellStyle name="强调文字颜色 4 2 4" xfId="2274"/>
    <cellStyle name="强调文字颜色 4 2 5" xfId="2275"/>
    <cellStyle name="强调文字颜色 4 2 6" xfId="2276"/>
    <cellStyle name="强调文字颜色 4 3" xfId="2277"/>
    <cellStyle name="强调文字颜色 4 3 10" xfId="2278"/>
    <cellStyle name="强调文字颜色 4 3 11" xfId="2279"/>
    <cellStyle name="强调文字颜色 4 3 12" xfId="2280"/>
    <cellStyle name="强调文字颜色 4 3 13" xfId="2281"/>
    <cellStyle name="强调文字颜色 4 3 14" xfId="2282"/>
    <cellStyle name="强调文字颜色 4 3 15" xfId="2283"/>
    <cellStyle name="强调文字颜色 4 3 2" xfId="2284"/>
    <cellStyle name="强调文字颜色 4 3 3" xfId="2285"/>
    <cellStyle name="强调文字颜色 4 3 4" xfId="2286"/>
    <cellStyle name="强调文字颜色 4 3 5" xfId="2287"/>
    <cellStyle name="强调文字颜色 4 3 6" xfId="2288"/>
    <cellStyle name="强调文字颜色 4 4" xfId="2289"/>
    <cellStyle name="强调文字颜色 4 4 10" xfId="2290"/>
    <cellStyle name="强调文字颜色 4 4 11" xfId="2291"/>
    <cellStyle name="强调文字颜色 4 4 12" xfId="2292"/>
    <cellStyle name="强调文字颜色 4 4 2" xfId="2293"/>
    <cellStyle name="强调文字颜色 4 4 3" xfId="2294"/>
    <cellStyle name="强调文字颜色 4 4 4" xfId="2295"/>
    <cellStyle name="强调文字颜色 4 4 5" xfId="2296"/>
    <cellStyle name="强调文字颜色 4 4 6" xfId="2297"/>
    <cellStyle name="强调文字颜色 4 5" xfId="2298"/>
    <cellStyle name="强调文字颜色 4 6" xfId="2299"/>
    <cellStyle name="强调文字颜色 4 7" xfId="2300"/>
    <cellStyle name="强调文字颜色 4 8" xfId="2301"/>
    <cellStyle name="输入 10" xfId="2302"/>
    <cellStyle name="强调文字颜色 4 9" xfId="2303"/>
    <cellStyle name="输入 11" xfId="2304"/>
    <cellStyle name="强调文字颜色 5 10" xfId="2305"/>
    <cellStyle name="强调文字颜色 5 11" xfId="2306"/>
    <cellStyle name="强调文字颜色 5 12" xfId="2307"/>
    <cellStyle name="强调文字颜色 5 13" xfId="2308"/>
    <cellStyle name="强调文字颜色 5 14" xfId="2309"/>
    <cellStyle name="强调文字颜色 5 15" xfId="2310"/>
    <cellStyle name="强调文字颜色 5 2" xfId="2311"/>
    <cellStyle name="强调文字颜色 5 2 10" xfId="2312"/>
    <cellStyle name="强调文字颜色 5 2 11" xfId="2313"/>
    <cellStyle name="强调文字颜色 5 2 12" xfId="2314"/>
    <cellStyle name="强调文字颜色 5 2 13" xfId="2315"/>
    <cellStyle name="强调文字颜色 5 2 14" xfId="2316"/>
    <cellStyle name="强调文字颜色 5 2 15" xfId="2317"/>
    <cellStyle name="强调文字颜色 5 2 2" xfId="2318"/>
    <cellStyle name="强调文字颜色 5 2 3" xfId="2319"/>
    <cellStyle name="强调文字颜色 5 3" xfId="2320"/>
    <cellStyle name="强调文字颜色 5 3 10" xfId="2321"/>
    <cellStyle name="强调文字颜色 5 3 11" xfId="2322"/>
    <cellStyle name="强调文字颜色 5 3 12" xfId="2323"/>
    <cellStyle name="强调文字颜色 5 3 13" xfId="2324"/>
    <cellStyle name="强调文字颜色 5 3 14" xfId="2325"/>
    <cellStyle name="强调文字颜色 5 3 15" xfId="2326"/>
    <cellStyle name="强调文字颜色 5 3 2" xfId="2327"/>
    <cellStyle name="强调文字颜色 5 3 3" xfId="2328"/>
    <cellStyle name="强调文字颜色 5 3 4" xfId="2329"/>
    <cellStyle name="强调文字颜色 5 3 5" xfId="2330"/>
    <cellStyle name="强调文字颜色 5 3 6" xfId="2331"/>
    <cellStyle name="强调文字颜色 5 3 7" xfId="2332"/>
    <cellStyle name="强调文字颜色 5 3 8" xfId="2333"/>
    <cellStyle name="强调文字颜色 5 3 9" xfId="2334"/>
    <cellStyle name="强调文字颜色 5 4" xfId="2335"/>
    <cellStyle name="强调文字颜色 5 4 10" xfId="2336"/>
    <cellStyle name="强调文字颜色 5 4 2" xfId="2337"/>
    <cellStyle name="强调文字颜色 5 4 3" xfId="2338"/>
    <cellStyle name="强调文字颜色 5 4 4" xfId="2339"/>
    <cellStyle name="强调文字颜色 5 4 5" xfId="2340"/>
    <cellStyle name="强调文字颜色 5 4 6" xfId="2341"/>
    <cellStyle name="强调文字颜色 5 4 7" xfId="2342"/>
    <cellStyle name="强调文字颜色 5 4 8" xfId="2343"/>
    <cellStyle name="强调文字颜色 5 4 9" xfId="2344"/>
    <cellStyle name="强调文字颜色 5 5" xfId="2345"/>
    <cellStyle name="强调文字颜色 5 6" xfId="2346"/>
    <cellStyle name="强调文字颜色 5 7" xfId="2347"/>
    <cellStyle name="强调文字颜色 5 8" xfId="2348"/>
    <cellStyle name="强调文字颜色 5 9" xfId="2349"/>
    <cellStyle name="强调文字颜色 6 10" xfId="2350"/>
    <cellStyle name="强调文字颜色 6 11" xfId="2351"/>
    <cellStyle name="强调文字颜色 6 12" xfId="2352"/>
    <cellStyle name="强调文字颜色 6 13" xfId="2353"/>
    <cellStyle name="强调文字颜色 6 14" xfId="2354"/>
    <cellStyle name="强调文字颜色 6 15" xfId="2355"/>
    <cellStyle name="强调文字颜色 6 16" xfId="2356"/>
    <cellStyle name="强调文字颜色 6 2" xfId="2357"/>
    <cellStyle name="强调文字颜色 6 2 15" xfId="2358"/>
    <cellStyle name="强调文字颜色 6 2 2" xfId="2359"/>
    <cellStyle name="强调文字颜色 6 2 3" xfId="2360"/>
    <cellStyle name="强调文字颜色 6 2 4" xfId="2361"/>
    <cellStyle name="强调文字颜色 6 2 5" xfId="2362"/>
    <cellStyle name="强调文字颜色 6 3" xfId="2363"/>
    <cellStyle name="强调文字颜色 6 3 14" xfId="2364"/>
    <cellStyle name="强调文字颜色 6 3 15" xfId="2365"/>
    <cellStyle name="强调文字颜色 6 3 2" xfId="2366"/>
    <cellStyle name="强调文字颜色 6 3 3" xfId="2367"/>
    <cellStyle name="强调文字颜色 6 3 4" xfId="2368"/>
    <cellStyle name="强调文字颜色 6 3 5" xfId="2369"/>
    <cellStyle name="强调文字颜色 6 3 6" xfId="2370"/>
    <cellStyle name="强调文字颜色 6 3 7" xfId="2371"/>
    <cellStyle name="强调文字颜色 6 3 8" xfId="2372"/>
    <cellStyle name="强调文字颜色 6 3 9" xfId="2373"/>
    <cellStyle name="强调文字颜色 6 4" xfId="2374"/>
    <cellStyle name="强调文字颜色 6 4 10" xfId="2375"/>
    <cellStyle name="强调文字颜色 6 4 11" xfId="2376"/>
    <cellStyle name="强调文字颜色 6 4 12" xfId="2377"/>
    <cellStyle name="强调文字颜色 6 4 13" xfId="2378"/>
    <cellStyle name="强调文字颜色 6 4 14" xfId="2379"/>
    <cellStyle name="强调文字颜色 6 4 15" xfId="2380"/>
    <cellStyle name="强调文字颜色 6 4 2" xfId="2381"/>
    <cellStyle name="强调文字颜色 6 4 3" xfId="2382"/>
    <cellStyle name="强调文字颜色 6 4 4" xfId="2383"/>
    <cellStyle name="强调文字颜色 6 4 5" xfId="2384"/>
    <cellStyle name="强调文字颜色 6 4 6" xfId="2385"/>
    <cellStyle name="强调文字颜色 6 4 7" xfId="2386"/>
    <cellStyle name="强调文字颜色 6 4 8" xfId="2387"/>
    <cellStyle name="强调文字颜色 6 5" xfId="2388"/>
    <cellStyle name="强调文字颜色 6 6" xfId="2389"/>
    <cellStyle name="强调文字颜色 6 7" xfId="2390"/>
    <cellStyle name="强调文字颜色 6 8" xfId="2391"/>
    <cellStyle name="强调文字颜色 6 9" xfId="2392"/>
    <cellStyle name="适中 10" xfId="2393"/>
    <cellStyle name="适中 11" xfId="2394"/>
    <cellStyle name="适中 12" xfId="2395"/>
    <cellStyle name="适中 13" xfId="2396"/>
    <cellStyle name="适中 14" xfId="2397"/>
    <cellStyle name="适中 15" xfId="2398"/>
    <cellStyle name="适中 16" xfId="2399"/>
    <cellStyle name="适中 17" xfId="2400"/>
    <cellStyle name="适中 18" xfId="2401"/>
    <cellStyle name="适中 2 14" xfId="2402"/>
    <cellStyle name="适中 2 15" xfId="2403"/>
    <cellStyle name="适中 2 2" xfId="2404"/>
    <cellStyle name="适中 2 3" xfId="2405"/>
    <cellStyle name="适中 3 2" xfId="2406"/>
    <cellStyle name="适中 3 3" xfId="2407"/>
    <cellStyle name="适中 3 4" xfId="2408"/>
    <cellStyle name="适中 3 5" xfId="2409"/>
    <cellStyle name="适中 3 6" xfId="2410"/>
    <cellStyle name="适中 3 7" xfId="2411"/>
    <cellStyle name="适中 3 8" xfId="2412"/>
    <cellStyle name="适中 3 9" xfId="2413"/>
    <cellStyle name="适中 4" xfId="2414"/>
    <cellStyle name="适中 4 10" xfId="2415"/>
    <cellStyle name="适中 4 11" xfId="2416"/>
    <cellStyle name="适中 4 12" xfId="2417"/>
    <cellStyle name="适中 4 13" xfId="2418"/>
    <cellStyle name="适中 4 14" xfId="2419"/>
    <cellStyle name="适中 4 15" xfId="2420"/>
    <cellStyle name="适中 4 2" xfId="2421"/>
    <cellStyle name="适中 4 3" xfId="2422"/>
    <cellStyle name="适中 4 4" xfId="2423"/>
    <cellStyle name="适中 4 5" xfId="2424"/>
    <cellStyle name="适中 4 6" xfId="2425"/>
    <cellStyle name="适中 4 7" xfId="2426"/>
    <cellStyle name="适中 4 8" xfId="2427"/>
    <cellStyle name="适中 4 9" xfId="2428"/>
    <cellStyle name="适中 5" xfId="2429"/>
    <cellStyle name="适中 6" xfId="2430"/>
    <cellStyle name="适中 7" xfId="2431"/>
    <cellStyle name="适中 8" xfId="2432"/>
    <cellStyle name="适中 9" xfId="2433"/>
    <cellStyle name="输出 10" xfId="2434"/>
    <cellStyle name="输出 11" xfId="2435"/>
    <cellStyle name="输出 12" xfId="2436"/>
    <cellStyle name="输出 13" xfId="2437"/>
    <cellStyle name="输出 14" xfId="2438"/>
    <cellStyle name="输出 15" xfId="2439"/>
    <cellStyle name="输出 16" xfId="2440"/>
    <cellStyle name="输出 17" xfId="2441"/>
    <cellStyle name="输出 18" xfId="2442"/>
    <cellStyle name="输出 2" xfId="2443"/>
    <cellStyle name="输出 2 13" xfId="2444"/>
    <cellStyle name="输出 2 14" xfId="2445"/>
    <cellStyle name="输出 2 15" xfId="2446"/>
    <cellStyle name="输出 2 2" xfId="2447"/>
    <cellStyle name="输出 2 3" xfId="2448"/>
    <cellStyle name="输出 2 4" xfId="2449"/>
    <cellStyle name="输出 2 5" xfId="2450"/>
    <cellStyle name="输出 2 6" xfId="2451"/>
    <cellStyle name="输出 2 7" xfId="2452"/>
    <cellStyle name="输出 2 8" xfId="2453"/>
    <cellStyle name="输出 2 9" xfId="2454"/>
    <cellStyle name="输出 3" xfId="2455"/>
    <cellStyle name="输出 3 2" xfId="2456"/>
    <cellStyle name="输出 3 3" xfId="2457"/>
    <cellStyle name="输出 3 4" xfId="2458"/>
    <cellStyle name="输出 3 5" xfId="2459"/>
    <cellStyle name="输出 3 6" xfId="2460"/>
    <cellStyle name="输出 3 7" xfId="2461"/>
    <cellStyle name="输出 3 8" xfId="2462"/>
    <cellStyle name="输出 3 9" xfId="2463"/>
    <cellStyle name="输出 4" xfId="2464"/>
    <cellStyle name="输出 5" xfId="2465"/>
    <cellStyle name="输出 6" xfId="2466"/>
    <cellStyle name="输出 7" xfId="2467"/>
    <cellStyle name="输出 8" xfId="2468"/>
    <cellStyle name="输出 9" xfId="2469"/>
    <cellStyle name="输入 12" xfId="2470"/>
    <cellStyle name="输入 2" xfId="2471"/>
    <cellStyle name="输入 2 10" xfId="2472"/>
    <cellStyle name="输入 2 11" xfId="2473"/>
    <cellStyle name="输入 2 12" xfId="2474"/>
    <cellStyle name="输入 2 13" xfId="2475"/>
    <cellStyle name="输入 2 14" xfId="2476"/>
    <cellStyle name="输入 2 15" xfId="2477"/>
    <cellStyle name="输入 2 2" xfId="2478"/>
    <cellStyle name="输入 2 3" xfId="2479"/>
    <cellStyle name="输入 2 4" xfId="2480"/>
    <cellStyle name="输入 2 5" xfId="2481"/>
    <cellStyle name="输入 2 6" xfId="2482"/>
    <cellStyle name="输入 2 7" xfId="2483"/>
    <cellStyle name="输入 2 8" xfId="2484"/>
    <cellStyle name="输入 2 9" xfId="2485"/>
    <cellStyle name="输入 3" xfId="2486"/>
    <cellStyle name="输入 3 10" xfId="2487"/>
    <cellStyle name="输入 3 11" xfId="2488"/>
    <cellStyle name="输入 3 12" xfId="2489"/>
    <cellStyle name="输入 3 13" xfId="2490"/>
    <cellStyle name="输入 3 14" xfId="2491"/>
    <cellStyle name="输入 3 15" xfId="2492"/>
    <cellStyle name="输入 3 8" xfId="2493"/>
    <cellStyle name="输入 3 9" xfId="2494"/>
    <cellStyle name="输入 4" xfId="2495"/>
    <cellStyle name="输入 4 10" xfId="2496"/>
    <cellStyle name="输入 4 11" xfId="2497"/>
    <cellStyle name="输入 4 12" xfId="2498"/>
    <cellStyle name="输入 4 13" xfId="2499"/>
    <cellStyle name="输入 4 14" xfId="2500"/>
    <cellStyle name="输入 4 15" xfId="2501"/>
    <cellStyle name="输入 4 8" xfId="2502"/>
    <cellStyle name="输入 4 9" xfId="2503"/>
    <cellStyle name="输入 5" xfId="2504"/>
    <cellStyle name="输入 6" xfId="2505"/>
    <cellStyle name="输入 7" xfId="2506"/>
    <cellStyle name="输入 8" xfId="2507"/>
    <cellStyle name="输入 9" xfId="2508"/>
    <cellStyle name="注释 2 15" xfId="2509"/>
    <cellStyle name="注释 2 6" xfId="2510"/>
    <cellStyle name="注释 2 7" xfId="2511"/>
    <cellStyle name="注释 2 8" xfId="2512"/>
    <cellStyle name="注释 2 9" xfId="2513"/>
    <cellStyle name="注释 3 15" xfId="251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3"/>
  <sheetViews>
    <sheetView showGridLines="0" showZeros="0" tabSelected="1" view="pageBreakPreview" zoomScaleNormal="100" zoomScaleSheetLayoutView="100" workbookViewId="0">
      <pane xSplit="1" ySplit="4" topLeftCell="B5" activePane="bottomRight" state="frozen"/>
      <selection/>
      <selection pane="topRight"/>
      <selection pane="bottomLeft"/>
      <selection pane="bottomRight" activeCell="D3" sqref="D3:D4"/>
    </sheetView>
  </sheetViews>
  <sheetFormatPr defaultColWidth="9" defaultRowHeight="14.25" outlineLevelCol="7"/>
  <cols>
    <col min="1" max="1" width="46" style="7" customWidth="1"/>
    <col min="2" max="5" width="12.5" style="7" customWidth="1"/>
    <col min="6" max="6" width="10.5" style="8" customWidth="1"/>
    <col min="7" max="8" width="14.875" style="7" customWidth="1"/>
    <col min="9" max="16384" width="9" style="7"/>
  </cols>
  <sheetData>
    <row r="1" s="1" customFormat="1" ht="21.75" spans="1:6">
      <c r="A1" s="9" t="s">
        <v>0</v>
      </c>
      <c r="B1" s="9"/>
      <c r="C1" s="9"/>
      <c r="D1" s="9"/>
      <c r="E1" s="9"/>
      <c r="F1" s="10"/>
    </row>
    <row r="2" s="2" customFormat="1" ht="17.25" customHeight="1" spans="5:6">
      <c r="E2" s="11" t="s">
        <v>1</v>
      </c>
      <c r="F2" s="12"/>
    </row>
    <row r="3" s="2" customFormat="1" ht="20.25" customHeight="1" spans="1:6">
      <c r="A3" s="13" t="s">
        <v>2</v>
      </c>
      <c r="B3" s="14" t="s">
        <v>3</v>
      </c>
      <c r="C3" s="15"/>
      <c r="D3" s="16" t="s">
        <v>4</v>
      </c>
      <c r="E3" s="16" t="s">
        <v>5</v>
      </c>
      <c r="F3" s="12"/>
    </row>
    <row r="4" s="2" customFormat="1" ht="20.25" customHeight="1" spans="1:6">
      <c r="A4" s="17"/>
      <c r="B4" s="18" t="s">
        <v>6</v>
      </c>
      <c r="C4" s="18" t="s">
        <v>7</v>
      </c>
      <c r="D4" s="19"/>
      <c r="E4" s="19"/>
      <c r="F4" s="12"/>
    </row>
    <row r="5" s="3" customFormat="1" customHeight="1" spans="1:8">
      <c r="A5" s="20" t="s">
        <v>8</v>
      </c>
      <c r="B5" s="21">
        <f>B6+B12+B18</f>
        <v>0</v>
      </c>
      <c r="C5" s="21">
        <f>C6+C12+C18</f>
        <v>35</v>
      </c>
      <c r="D5" s="21">
        <f>D6+D12+D18</f>
        <v>0</v>
      </c>
      <c r="E5" s="22" t="str">
        <f>IF(ISERROR(ROUNDDOWN((D5/B5-1)*100,2)),"",ROUNDDOWN((D5/B5-1)*100,2))</f>
        <v/>
      </c>
      <c r="F5" s="23"/>
      <c r="G5" s="24"/>
      <c r="H5" s="24"/>
    </row>
    <row r="6" s="4" customFormat="1" customHeight="1" spans="1:8">
      <c r="A6" s="25" t="s">
        <v>9</v>
      </c>
      <c r="B6" s="26">
        <f>SUM(B7:B11)</f>
        <v>0</v>
      </c>
      <c r="C6" s="26">
        <f t="shared" ref="C6:D6" si="0">SUM(C7:C11)</f>
        <v>0</v>
      </c>
      <c r="D6" s="26">
        <f t="shared" si="0"/>
        <v>0</v>
      </c>
      <c r="E6" s="27" t="str">
        <f t="shared" ref="E6:E76" si="1">IF(ISERROR(ROUNDDOWN((D6/B6-1)*100,2)),"",ROUNDDOWN((D6/B6-1)*100,2))</f>
        <v/>
      </c>
      <c r="F6" s="28"/>
      <c r="G6" s="29"/>
      <c r="H6" s="29"/>
    </row>
    <row r="7" s="4" customFormat="1" customHeight="1" spans="1:8">
      <c r="A7" s="25" t="s">
        <v>10</v>
      </c>
      <c r="B7" s="26"/>
      <c r="C7" s="30"/>
      <c r="D7" s="26"/>
      <c r="E7" s="27" t="str">
        <f t="shared" si="1"/>
        <v/>
      </c>
      <c r="F7" s="28"/>
      <c r="G7" s="29"/>
      <c r="H7" s="29"/>
    </row>
    <row r="8" s="4" customFormat="1" customHeight="1" spans="1:8">
      <c r="A8" s="25" t="s">
        <v>11</v>
      </c>
      <c r="B8" s="26"/>
      <c r="C8" s="30"/>
      <c r="D8" s="26"/>
      <c r="E8" s="27" t="str">
        <f t="shared" si="1"/>
        <v/>
      </c>
      <c r="F8" s="28"/>
      <c r="G8" s="29"/>
      <c r="H8" s="29"/>
    </row>
    <row r="9" s="4" customFormat="1" customHeight="1" spans="1:8">
      <c r="A9" s="25" t="s">
        <v>12</v>
      </c>
      <c r="B9" s="26"/>
      <c r="C9" s="30"/>
      <c r="D9" s="26"/>
      <c r="E9" s="27" t="str">
        <f t="shared" si="1"/>
        <v/>
      </c>
      <c r="F9" s="28"/>
      <c r="G9" s="29"/>
      <c r="H9" s="29"/>
    </row>
    <row r="10" s="4" customFormat="1" customHeight="1" spans="1:8">
      <c r="A10" s="31" t="s">
        <v>13</v>
      </c>
      <c r="B10" s="26"/>
      <c r="C10" s="30"/>
      <c r="D10" s="26"/>
      <c r="E10" s="27"/>
      <c r="F10" s="28"/>
      <c r="G10" s="29"/>
      <c r="H10" s="29"/>
    </row>
    <row r="11" s="4" customFormat="1" customHeight="1" spans="1:8">
      <c r="A11" s="25" t="s">
        <v>14</v>
      </c>
      <c r="B11" s="26"/>
      <c r="C11" s="30"/>
      <c r="D11" s="26"/>
      <c r="E11" s="27" t="str">
        <f t="shared" si="1"/>
        <v/>
      </c>
      <c r="F11" s="28"/>
      <c r="G11" s="29"/>
      <c r="H11" s="29"/>
    </row>
    <row r="12" s="3" customFormat="1" customHeight="1" spans="1:8">
      <c r="A12" s="32" t="s">
        <v>15</v>
      </c>
      <c r="B12" s="33">
        <f t="shared" ref="B12:D12" si="2">SUM(B13:B17)</f>
        <v>0</v>
      </c>
      <c r="C12" s="33">
        <f t="shared" si="2"/>
        <v>35</v>
      </c>
      <c r="D12" s="33">
        <f t="shared" si="2"/>
        <v>0</v>
      </c>
      <c r="E12" s="34" t="str">
        <f t="shared" si="1"/>
        <v/>
      </c>
      <c r="F12" s="23"/>
      <c r="G12" s="24"/>
      <c r="H12" s="24"/>
    </row>
    <row r="13" s="4" customFormat="1" customHeight="1" spans="1:8">
      <c r="A13" s="25" t="s">
        <v>16</v>
      </c>
      <c r="B13" s="26"/>
      <c r="C13" s="35"/>
      <c r="D13" s="26"/>
      <c r="E13" s="27" t="str">
        <f t="shared" si="1"/>
        <v/>
      </c>
      <c r="F13" s="28"/>
      <c r="G13" s="29"/>
      <c r="H13" s="29"/>
    </row>
    <row r="14" s="4" customFormat="1" customHeight="1" spans="1:8">
      <c r="A14" s="25" t="s">
        <v>17</v>
      </c>
      <c r="B14" s="26"/>
      <c r="C14" s="35"/>
      <c r="D14" s="26"/>
      <c r="E14" s="27" t="str">
        <f t="shared" si="1"/>
        <v/>
      </c>
      <c r="F14" s="28"/>
      <c r="G14" s="29"/>
      <c r="H14" s="29"/>
    </row>
    <row r="15" s="4" customFormat="1" customHeight="1" spans="1:8">
      <c r="A15" s="25" t="s">
        <v>18</v>
      </c>
      <c r="B15" s="26"/>
      <c r="C15" s="35"/>
      <c r="D15" s="26"/>
      <c r="E15" s="27" t="str">
        <f t="shared" si="1"/>
        <v/>
      </c>
      <c r="F15" s="28"/>
      <c r="G15" s="29"/>
      <c r="H15" s="29"/>
    </row>
    <row r="16" customHeight="1" spans="1:8">
      <c r="A16" s="32" t="s">
        <v>19</v>
      </c>
      <c r="B16" s="33"/>
      <c r="C16" s="36">
        <v>35</v>
      </c>
      <c r="D16" s="33"/>
      <c r="E16" s="34"/>
      <c r="F16" s="23"/>
      <c r="G16" s="24"/>
      <c r="H16" s="24"/>
    </row>
    <row r="17" s="4" customFormat="1" customHeight="1" spans="1:8">
      <c r="A17" s="31" t="s">
        <v>20</v>
      </c>
      <c r="B17" s="26"/>
      <c r="C17" s="35"/>
      <c r="D17" s="26"/>
      <c r="E17" s="27"/>
      <c r="F17" s="28"/>
      <c r="G17" s="29"/>
      <c r="H17" s="29"/>
    </row>
    <row r="18" s="4" customFormat="1" customHeight="1" spans="1:8">
      <c r="A18" s="25" t="s">
        <v>21</v>
      </c>
      <c r="B18" s="26">
        <f>SUM(B19:B20)</f>
        <v>0</v>
      </c>
      <c r="C18" s="26">
        <f>SUM(C19:C20)</f>
        <v>0</v>
      </c>
      <c r="D18" s="26">
        <f>SUM(D19:D20)</f>
        <v>0</v>
      </c>
      <c r="E18" s="27" t="str">
        <f t="shared" si="1"/>
        <v/>
      </c>
      <c r="F18" s="28"/>
      <c r="G18" s="29"/>
      <c r="H18" s="29"/>
    </row>
    <row r="19" s="4" customFormat="1" customHeight="1" spans="1:8">
      <c r="A19" s="25" t="s">
        <v>22</v>
      </c>
      <c r="B19" s="26"/>
      <c r="C19" s="35"/>
      <c r="D19" s="26"/>
      <c r="E19" s="27" t="str">
        <f t="shared" si="1"/>
        <v/>
      </c>
      <c r="F19" s="28"/>
      <c r="G19" s="29"/>
      <c r="H19" s="29"/>
    </row>
    <row r="20" s="4" customFormat="1" customHeight="1" spans="1:8">
      <c r="A20" s="25" t="s">
        <v>23</v>
      </c>
      <c r="B20" s="26"/>
      <c r="C20" s="35"/>
      <c r="D20" s="26"/>
      <c r="E20" s="27" t="str">
        <f t="shared" si="1"/>
        <v/>
      </c>
      <c r="F20" s="28"/>
      <c r="G20" s="29"/>
      <c r="H20" s="29"/>
    </row>
    <row r="21" customHeight="1" spans="1:8">
      <c r="A21" s="20" t="s">
        <v>24</v>
      </c>
      <c r="B21" s="21">
        <f>B22+B26+B30</f>
        <v>0</v>
      </c>
      <c r="C21" s="21">
        <f>C22+C26+C30</f>
        <v>24</v>
      </c>
      <c r="D21" s="21">
        <f>D22+D26+D30</f>
        <v>0</v>
      </c>
      <c r="E21" s="22" t="str">
        <f t="shared" si="1"/>
        <v/>
      </c>
      <c r="F21" s="23"/>
      <c r="G21" s="24"/>
      <c r="H21" s="24"/>
    </row>
    <row r="22" customHeight="1" spans="1:8">
      <c r="A22" s="32" t="s">
        <v>25</v>
      </c>
      <c r="B22" s="33">
        <f>SUM(B23:B25)</f>
        <v>0</v>
      </c>
      <c r="C22" s="33">
        <f>SUM(C23:C25)</f>
        <v>24</v>
      </c>
      <c r="D22" s="33">
        <f>SUM(D23:D25)</f>
        <v>0</v>
      </c>
      <c r="E22" s="34" t="str">
        <f t="shared" si="1"/>
        <v/>
      </c>
      <c r="F22" s="23"/>
      <c r="G22" s="24"/>
      <c r="H22" s="24"/>
    </row>
    <row r="23" s="3" customFormat="1" customHeight="1" spans="1:8">
      <c r="A23" s="32" t="s">
        <v>26</v>
      </c>
      <c r="B23" s="33"/>
      <c r="C23" s="37">
        <v>18</v>
      </c>
      <c r="D23" s="33"/>
      <c r="E23" s="34" t="str">
        <f t="shared" si="1"/>
        <v/>
      </c>
      <c r="F23" s="23"/>
      <c r="G23" s="24"/>
      <c r="H23" s="24"/>
    </row>
    <row r="24" customHeight="1" spans="1:8">
      <c r="A24" s="32" t="s">
        <v>27</v>
      </c>
      <c r="B24" s="33"/>
      <c r="C24" s="37">
        <v>6</v>
      </c>
      <c r="D24" s="33"/>
      <c r="E24" s="34" t="str">
        <f t="shared" si="1"/>
        <v/>
      </c>
      <c r="F24" s="23"/>
      <c r="G24" s="24"/>
      <c r="H24" s="24"/>
    </row>
    <row r="25" s="4" customFormat="1" customHeight="1" spans="1:8">
      <c r="A25" s="25" t="s">
        <v>28</v>
      </c>
      <c r="B25" s="26"/>
      <c r="C25" s="30"/>
      <c r="D25" s="26"/>
      <c r="E25" s="27" t="str">
        <f t="shared" si="1"/>
        <v/>
      </c>
      <c r="F25" s="28"/>
      <c r="G25" s="29"/>
      <c r="H25" s="29"/>
    </row>
    <row r="26" s="4" customFormat="1" customHeight="1" spans="1:8">
      <c r="A26" s="25" t="s">
        <v>29</v>
      </c>
      <c r="B26" s="26">
        <f>SUM(B27:B29)</f>
        <v>0</v>
      </c>
      <c r="C26" s="26">
        <f>SUM(C27:C29)</f>
        <v>0</v>
      </c>
      <c r="D26" s="26">
        <f>SUM(D27:D29)</f>
        <v>0</v>
      </c>
      <c r="E26" s="27" t="str">
        <f t="shared" si="1"/>
        <v/>
      </c>
      <c r="F26" s="28"/>
      <c r="G26" s="29"/>
      <c r="H26" s="29"/>
    </row>
    <row r="27" s="4" customFormat="1" customHeight="1" spans="1:8">
      <c r="A27" s="25" t="s">
        <v>26</v>
      </c>
      <c r="B27" s="26"/>
      <c r="C27" s="30"/>
      <c r="D27" s="26"/>
      <c r="E27" s="27" t="str">
        <f t="shared" si="1"/>
        <v/>
      </c>
      <c r="F27" s="28"/>
      <c r="G27" s="29"/>
      <c r="H27" s="29"/>
    </row>
    <row r="28" s="4" customFormat="1" customHeight="1" spans="1:8">
      <c r="A28" s="25" t="s">
        <v>27</v>
      </c>
      <c r="B28" s="26"/>
      <c r="C28" s="30"/>
      <c r="D28" s="26"/>
      <c r="E28" s="27" t="str">
        <f t="shared" si="1"/>
        <v/>
      </c>
      <c r="F28" s="28"/>
      <c r="G28" s="29"/>
      <c r="H28" s="29"/>
    </row>
    <row r="29" s="4" customFormat="1" customHeight="1" spans="1:8">
      <c r="A29" s="38" t="s">
        <v>30</v>
      </c>
      <c r="B29" s="26"/>
      <c r="C29" s="30"/>
      <c r="D29" s="26"/>
      <c r="E29" s="27" t="str">
        <f t="shared" si="1"/>
        <v/>
      </c>
      <c r="F29" s="28"/>
      <c r="G29" s="29"/>
      <c r="H29" s="29"/>
    </row>
    <row r="30" s="5" customFormat="1" customHeight="1" spans="1:8">
      <c r="A30" s="38" t="s">
        <v>31</v>
      </c>
      <c r="B30" s="26">
        <f>SUM(B31:B32)</f>
        <v>0</v>
      </c>
      <c r="C30" s="26">
        <f>SUM(C31:C32)</f>
        <v>0</v>
      </c>
      <c r="D30" s="26">
        <f>SUM(D31:D32)</f>
        <v>0</v>
      </c>
      <c r="E30" s="27" t="str">
        <f t="shared" si="1"/>
        <v/>
      </c>
      <c r="F30" s="28"/>
      <c r="G30" s="29"/>
      <c r="H30" s="29"/>
    </row>
    <row r="31" s="4" customFormat="1" customHeight="1" spans="1:8">
      <c r="A31" s="38" t="s">
        <v>27</v>
      </c>
      <c r="B31" s="26"/>
      <c r="C31" s="35"/>
      <c r="D31" s="26"/>
      <c r="E31" s="27" t="str">
        <f t="shared" si="1"/>
        <v/>
      </c>
      <c r="F31" s="28"/>
      <c r="G31" s="29"/>
      <c r="H31" s="29"/>
    </row>
    <row r="32" s="4" customFormat="1" customHeight="1" spans="1:8">
      <c r="A32" s="38" t="s">
        <v>32</v>
      </c>
      <c r="B32" s="26"/>
      <c r="C32" s="35"/>
      <c r="D32" s="26"/>
      <c r="E32" s="27" t="str">
        <f t="shared" si="1"/>
        <v/>
      </c>
      <c r="F32" s="28"/>
      <c r="G32" s="29"/>
      <c r="H32" s="29"/>
    </row>
    <row r="33" customHeight="1" spans="1:8">
      <c r="A33" s="20" t="s">
        <v>33</v>
      </c>
      <c r="B33" s="21">
        <f>B34+B39</f>
        <v>0</v>
      </c>
      <c r="C33" s="21">
        <f>C34+C39</f>
        <v>0</v>
      </c>
      <c r="D33" s="21">
        <f>D34+D39</f>
        <v>0</v>
      </c>
      <c r="E33" s="22" t="str">
        <f t="shared" si="1"/>
        <v/>
      </c>
      <c r="F33" s="23"/>
      <c r="G33" s="24"/>
      <c r="H33" s="24"/>
    </row>
    <row r="34" s="4" customFormat="1" customHeight="1" spans="1:8">
      <c r="A34" s="39" t="s">
        <v>34</v>
      </c>
      <c r="B34" s="26">
        <f>SUM(B35:B38)</f>
        <v>0</v>
      </c>
      <c r="C34" s="26">
        <f t="shared" ref="C34:D34" si="3">SUM(C35:C38)</f>
        <v>0</v>
      </c>
      <c r="D34" s="26">
        <f t="shared" si="3"/>
        <v>0</v>
      </c>
      <c r="E34" s="27" t="str">
        <f t="shared" si="1"/>
        <v/>
      </c>
      <c r="F34" s="28"/>
      <c r="G34" s="29"/>
      <c r="H34" s="29"/>
    </row>
    <row r="35" s="4" customFormat="1" customHeight="1" spans="1:8">
      <c r="A35" s="39" t="s">
        <v>35</v>
      </c>
      <c r="B35" s="26"/>
      <c r="C35" s="40"/>
      <c r="D35" s="26"/>
      <c r="E35" s="27"/>
      <c r="F35" s="28"/>
      <c r="G35" s="29"/>
      <c r="H35" s="29"/>
    </row>
    <row r="36" s="4" customFormat="1" customHeight="1" spans="1:8">
      <c r="A36" s="39" t="s">
        <v>36</v>
      </c>
      <c r="B36" s="26"/>
      <c r="C36" s="40"/>
      <c r="D36" s="26"/>
      <c r="E36" s="27"/>
      <c r="F36" s="28"/>
      <c r="G36" s="29"/>
      <c r="H36" s="29"/>
    </row>
    <row r="37" s="4" customFormat="1" customHeight="1" spans="1:8">
      <c r="A37" s="39" t="s">
        <v>37</v>
      </c>
      <c r="B37" s="26"/>
      <c r="C37" s="40"/>
      <c r="D37" s="26"/>
      <c r="E37" s="27"/>
      <c r="F37" s="28"/>
      <c r="G37" s="29"/>
      <c r="H37" s="29"/>
    </row>
    <row r="38" s="4" customFormat="1" customHeight="1" spans="1:8">
      <c r="A38" s="39" t="s">
        <v>38</v>
      </c>
      <c r="B38" s="26"/>
      <c r="C38" s="40"/>
      <c r="D38" s="26"/>
      <c r="E38" s="27"/>
      <c r="F38" s="28"/>
      <c r="G38" s="29"/>
      <c r="H38" s="29"/>
    </row>
    <row r="39" s="6" customFormat="1" customHeight="1" spans="1:8">
      <c r="A39" s="39" t="s">
        <v>39</v>
      </c>
      <c r="B39" s="26">
        <f>SUM(B40:B43)</f>
        <v>0</v>
      </c>
      <c r="C39" s="26">
        <f>SUM(C40:C43)</f>
        <v>0</v>
      </c>
      <c r="D39" s="26">
        <f>SUM(D40:D43)</f>
        <v>0</v>
      </c>
      <c r="E39" s="27" t="str">
        <f t="shared" si="1"/>
        <v/>
      </c>
      <c r="F39" s="28"/>
      <c r="G39" s="29"/>
      <c r="H39" s="29"/>
    </row>
    <row r="40" s="5" customFormat="1" customHeight="1" spans="1:8">
      <c r="A40" s="39" t="s">
        <v>40</v>
      </c>
      <c r="B40" s="26"/>
      <c r="C40" s="30"/>
      <c r="D40" s="26"/>
      <c r="E40" s="27" t="str">
        <f t="shared" si="1"/>
        <v/>
      </c>
      <c r="F40" s="28"/>
      <c r="G40" s="29"/>
      <c r="H40" s="29"/>
    </row>
    <row r="41" s="4" customFormat="1" customHeight="1" spans="1:8">
      <c r="A41" s="39" t="s">
        <v>41</v>
      </c>
      <c r="B41" s="26"/>
      <c r="C41" s="30"/>
      <c r="D41" s="26"/>
      <c r="E41" s="27" t="str">
        <f t="shared" si="1"/>
        <v/>
      </c>
      <c r="F41" s="28"/>
      <c r="G41" s="29"/>
      <c r="H41" s="29"/>
    </row>
    <row r="42" s="4" customFormat="1" customHeight="1" spans="1:8">
      <c r="A42" s="39" t="s">
        <v>42</v>
      </c>
      <c r="B42" s="26"/>
      <c r="C42" s="30"/>
      <c r="D42" s="26"/>
      <c r="E42" s="27" t="str">
        <f t="shared" si="1"/>
        <v/>
      </c>
      <c r="F42" s="28"/>
      <c r="G42" s="29"/>
      <c r="H42" s="29"/>
    </row>
    <row r="43" s="4" customFormat="1" customHeight="1" spans="1:8">
      <c r="A43" s="39" t="s">
        <v>43</v>
      </c>
      <c r="B43" s="26"/>
      <c r="C43" s="30"/>
      <c r="D43" s="26"/>
      <c r="E43" s="27" t="str">
        <f t="shared" si="1"/>
        <v/>
      </c>
      <c r="F43" s="28"/>
      <c r="G43" s="29"/>
      <c r="H43" s="29"/>
    </row>
    <row r="44" customHeight="1" spans="1:8">
      <c r="A44" s="20" t="s">
        <v>44</v>
      </c>
      <c r="B44" s="21">
        <f t="shared" ref="B44:D44" si="4">B45+B58+B62+B63+B69+B73+B77+B81+B87+B90</f>
        <v>24080</v>
      </c>
      <c r="C44" s="21">
        <f t="shared" si="4"/>
        <v>21894</v>
      </c>
      <c r="D44" s="21">
        <f t="shared" si="4"/>
        <v>36393</v>
      </c>
      <c r="E44" s="22">
        <f t="shared" si="1"/>
        <v>51.13</v>
      </c>
      <c r="F44" s="23"/>
      <c r="G44" s="24"/>
      <c r="H44" s="24"/>
    </row>
    <row r="45" customHeight="1" spans="1:8">
      <c r="A45" s="41" t="s">
        <v>45</v>
      </c>
      <c r="B45" s="33">
        <f t="shared" ref="B45:C45" si="5">SUM(B46:B57)</f>
        <v>24080</v>
      </c>
      <c r="C45" s="33">
        <f t="shared" si="5"/>
        <v>21674</v>
      </c>
      <c r="D45" s="33">
        <f t="shared" ref="D45" si="6">SUM(D46:D57)</f>
        <v>36393</v>
      </c>
      <c r="E45" s="34">
        <f t="shared" si="1"/>
        <v>51.13</v>
      </c>
      <c r="F45" s="23"/>
      <c r="G45" s="24"/>
      <c r="H45" s="24"/>
    </row>
    <row r="46" customHeight="1" spans="1:8">
      <c r="A46" s="42" t="s">
        <v>46</v>
      </c>
      <c r="B46" s="33">
        <v>6000</v>
      </c>
      <c r="C46" s="37">
        <v>866</v>
      </c>
      <c r="D46" s="33">
        <v>8000</v>
      </c>
      <c r="E46" s="34">
        <f t="shared" si="1"/>
        <v>33.33</v>
      </c>
      <c r="F46" s="23"/>
      <c r="G46" s="24"/>
      <c r="H46" s="24"/>
    </row>
    <row r="47" customHeight="1" spans="1:8">
      <c r="A47" s="42" t="s">
        <v>47</v>
      </c>
      <c r="B47" s="33"/>
      <c r="C47" s="37">
        <v>6820</v>
      </c>
      <c r="D47" s="33"/>
      <c r="E47" s="34" t="str">
        <f t="shared" si="1"/>
        <v/>
      </c>
      <c r="F47" s="23"/>
      <c r="G47" s="24"/>
      <c r="H47" s="24"/>
    </row>
    <row r="48" customHeight="1" spans="1:8">
      <c r="A48" s="42" t="s">
        <v>48</v>
      </c>
      <c r="B48" s="33">
        <v>11680</v>
      </c>
      <c r="C48" s="37">
        <v>11615</v>
      </c>
      <c r="D48" s="33">
        <v>18612</v>
      </c>
      <c r="E48" s="34">
        <f t="shared" si="1"/>
        <v>59.34</v>
      </c>
      <c r="F48" s="23"/>
      <c r="G48" s="24"/>
      <c r="H48" s="24"/>
    </row>
    <row r="49" customHeight="1" spans="1:8">
      <c r="A49" s="42" t="s">
        <v>49</v>
      </c>
      <c r="B49" s="33"/>
      <c r="C49" s="37">
        <v>313</v>
      </c>
      <c r="D49" s="33"/>
      <c r="E49" s="34" t="str">
        <f t="shared" si="1"/>
        <v/>
      </c>
      <c r="F49" s="23"/>
      <c r="G49" s="24"/>
      <c r="H49" s="24"/>
    </row>
    <row r="50" customHeight="1" spans="1:8">
      <c r="A50" s="42" t="s">
        <v>50</v>
      </c>
      <c r="B50" s="33">
        <v>300</v>
      </c>
      <c r="C50" s="37">
        <v>0</v>
      </c>
      <c r="D50" s="33"/>
      <c r="E50" s="34">
        <f t="shared" si="1"/>
        <v>-100</v>
      </c>
      <c r="F50" s="23"/>
      <c r="G50" s="24"/>
      <c r="H50" s="24"/>
    </row>
    <row r="51" customHeight="1" spans="1:8">
      <c r="A51" s="42" t="s">
        <v>51</v>
      </c>
      <c r="B51" s="33">
        <v>6100</v>
      </c>
      <c r="C51" s="37">
        <v>1471</v>
      </c>
      <c r="D51" s="33">
        <f>9842-51-10</f>
        <v>9781</v>
      </c>
      <c r="E51" s="34">
        <f t="shared" si="1"/>
        <v>60.34</v>
      </c>
      <c r="F51" s="23"/>
      <c r="G51" s="24"/>
      <c r="H51" s="24"/>
    </row>
    <row r="52" s="4" customFormat="1" customHeight="1" spans="1:8">
      <c r="A52" s="38" t="s">
        <v>52</v>
      </c>
      <c r="B52" s="26"/>
      <c r="C52" s="30">
        <v>0</v>
      </c>
      <c r="D52" s="26"/>
      <c r="E52" s="27" t="str">
        <f t="shared" si="1"/>
        <v/>
      </c>
      <c r="F52" s="28"/>
      <c r="G52" s="29"/>
      <c r="H52" s="29"/>
    </row>
    <row r="53" s="4" customFormat="1" customHeight="1" spans="1:8">
      <c r="A53" s="38" t="s">
        <v>53</v>
      </c>
      <c r="B53" s="26"/>
      <c r="C53" s="30">
        <v>0</v>
      </c>
      <c r="D53" s="26"/>
      <c r="E53" s="27" t="str">
        <f t="shared" si="1"/>
        <v/>
      </c>
      <c r="F53" s="28"/>
      <c r="G53" s="29"/>
      <c r="H53" s="29"/>
    </row>
    <row r="54" customHeight="1" spans="1:8">
      <c r="A54" s="42" t="s">
        <v>54</v>
      </c>
      <c r="B54" s="33"/>
      <c r="C54" s="37">
        <v>348</v>
      </c>
      <c r="D54" s="33"/>
      <c r="E54" s="34" t="str">
        <f t="shared" si="1"/>
        <v/>
      </c>
      <c r="F54" s="23"/>
      <c r="G54" s="24"/>
      <c r="H54" s="24"/>
    </row>
    <row r="55" s="4" customFormat="1" customHeight="1" spans="1:8">
      <c r="A55" s="38" t="s">
        <v>55</v>
      </c>
      <c r="B55" s="26"/>
      <c r="C55" s="30">
        <v>0</v>
      </c>
      <c r="D55" s="26"/>
      <c r="E55" s="27" t="str">
        <f t="shared" si="1"/>
        <v/>
      </c>
      <c r="F55" s="28"/>
      <c r="G55" s="29"/>
      <c r="H55" s="29"/>
    </row>
    <row r="56" s="4" customFormat="1" customHeight="1" spans="1:8">
      <c r="A56" s="38" t="s">
        <v>56</v>
      </c>
      <c r="B56" s="26"/>
      <c r="C56" s="30">
        <v>0</v>
      </c>
      <c r="D56" s="26"/>
      <c r="E56" s="27" t="str">
        <f t="shared" si="1"/>
        <v/>
      </c>
      <c r="F56" s="28"/>
      <c r="G56" s="29"/>
      <c r="H56" s="29"/>
    </row>
    <row r="57" customHeight="1" spans="1:8">
      <c r="A57" s="42" t="s">
        <v>57</v>
      </c>
      <c r="B57" s="33"/>
      <c r="C57" s="37">
        <v>241</v>
      </c>
      <c r="D57" s="33"/>
      <c r="E57" s="34" t="str">
        <f t="shared" si="1"/>
        <v/>
      </c>
      <c r="F57" s="23"/>
      <c r="G57" s="24"/>
      <c r="H57" s="24"/>
    </row>
    <row r="58" s="4" customFormat="1" customHeight="1" spans="1:8">
      <c r="A58" s="39" t="s">
        <v>58</v>
      </c>
      <c r="B58" s="26">
        <f>SUM(B59:B61)</f>
        <v>0</v>
      </c>
      <c r="C58" s="26">
        <f>SUM(C59:C61)</f>
        <v>0</v>
      </c>
      <c r="D58" s="26">
        <f>SUM(D59:D61)</f>
        <v>0</v>
      </c>
      <c r="E58" s="27" t="str">
        <f t="shared" si="1"/>
        <v/>
      </c>
      <c r="F58" s="28"/>
      <c r="G58" s="29"/>
      <c r="H58" s="29"/>
    </row>
    <row r="59" s="4" customFormat="1" customHeight="1" spans="1:8">
      <c r="A59" s="38" t="s">
        <v>46</v>
      </c>
      <c r="B59" s="26"/>
      <c r="C59" s="30"/>
      <c r="D59" s="26"/>
      <c r="E59" s="27" t="str">
        <f t="shared" si="1"/>
        <v/>
      </c>
      <c r="F59" s="28"/>
      <c r="G59" s="29"/>
      <c r="H59" s="29"/>
    </row>
    <row r="60" s="4" customFormat="1" customHeight="1" spans="1:8">
      <c r="A60" s="38" t="s">
        <v>47</v>
      </c>
      <c r="B60" s="26"/>
      <c r="C60" s="30"/>
      <c r="D60" s="26"/>
      <c r="E60" s="27" t="str">
        <f t="shared" si="1"/>
        <v/>
      </c>
      <c r="F60" s="28"/>
      <c r="G60" s="29"/>
      <c r="H60" s="29"/>
    </row>
    <row r="61" s="4" customFormat="1" customHeight="1" spans="1:8">
      <c r="A61" s="38" t="s">
        <v>59</v>
      </c>
      <c r="B61" s="26"/>
      <c r="C61" s="30"/>
      <c r="D61" s="26"/>
      <c r="E61" s="27" t="str">
        <f t="shared" si="1"/>
        <v/>
      </c>
      <c r="F61" s="28"/>
      <c r="G61" s="29"/>
      <c r="H61" s="29"/>
    </row>
    <row r="62" s="4" customFormat="1" customHeight="1" spans="1:8">
      <c r="A62" s="39" t="s">
        <v>60</v>
      </c>
      <c r="B62" s="26"/>
      <c r="C62" s="30"/>
      <c r="D62" s="26"/>
      <c r="E62" s="27" t="str">
        <f t="shared" si="1"/>
        <v/>
      </c>
      <c r="F62" s="28"/>
      <c r="G62" s="29"/>
      <c r="H62" s="29"/>
    </row>
    <row r="63" customHeight="1" spans="1:8">
      <c r="A63" s="41" t="s">
        <v>61</v>
      </c>
      <c r="B63" s="33">
        <f>SUM(B64:B68)</f>
        <v>0</v>
      </c>
      <c r="C63" s="33">
        <f>SUM(C64:C68)</f>
        <v>220</v>
      </c>
      <c r="D63" s="33">
        <f>SUM(D64:D68)</f>
        <v>0</v>
      </c>
      <c r="E63" s="34" t="str">
        <f t="shared" si="1"/>
        <v/>
      </c>
      <c r="F63" s="23"/>
      <c r="G63" s="24"/>
      <c r="H63" s="24"/>
    </row>
    <row r="64" s="4" customFormat="1" customHeight="1" spans="1:8">
      <c r="A64" s="38" t="s">
        <v>62</v>
      </c>
      <c r="B64" s="26"/>
      <c r="C64" s="30"/>
      <c r="D64" s="26"/>
      <c r="E64" s="27" t="str">
        <f t="shared" si="1"/>
        <v/>
      </c>
      <c r="F64" s="28"/>
      <c r="G64" s="29"/>
      <c r="H64" s="29"/>
    </row>
    <row r="65" customHeight="1" spans="1:8">
      <c r="A65" s="42" t="s">
        <v>63</v>
      </c>
      <c r="B65" s="33"/>
      <c r="C65" s="37">
        <v>220</v>
      </c>
      <c r="D65" s="33"/>
      <c r="E65" s="34" t="str">
        <f t="shared" si="1"/>
        <v/>
      </c>
      <c r="F65" s="23"/>
      <c r="G65" s="24"/>
      <c r="H65" s="24"/>
    </row>
    <row r="66" s="4" customFormat="1" customHeight="1" spans="1:8">
      <c r="A66" s="38" t="s">
        <v>64</v>
      </c>
      <c r="B66" s="26"/>
      <c r="C66" s="30"/>
      <c r="D66" s="26"/>
      <c r="E66" s="27" t="str">
        <f t="shared" si="1"/>
        <v/>
      </c>
      <c r="F66" s="28"/>
      <c r="G66" s="29"/>
      <c r="H66" s="29"/>
    </row>
    <row r="67" s="4" customFormat="1" customHeight="1" spans="1:8">
      <c r="A67" s="38" t="s">
        <v>65</v>
      </c>
      <c r="B67" s="26"/>
      <c r="C67" s="30"/>
      <c r="D67" s="26"/>
      <c r="E67" s="27" t="str">
        <f t="shared" si="1"/>
        <v/>
      </c>
      <c r="F67" s="28"/>
      <c r="G67" s="29"/>
      <c r="H67" s="29"/>
    </row>
    <row r="68" s="4" customFormat="1" customHeight="1" spans="1:8">
      <c r="A68" s="38" t="s">
        <v>66</v>
      </c>
      <c r="B68" s="26"/>
      <c r="C68" s="30"/>
      <c r="D68" s="26"/>
      <c r="E68" s="27" t="str">
        <f t="shared" si="1"/>
        <v/>
      </c>
      <c r="F68" s="28"/>
      <c r="G68" s="29"/>
      <c r="H68" s="29"/>
    </row>
    <row r="69" s="4" customFormat="1" customHeight="1" spans="1:8">
      <c r="A69" s="39" t="s">
        <v>67</v>
      </c>
      <c r="B69" s="26">
        <f>SUM(B70:B72)</f>
        <v>0</v>
      </c>
      <c r="C69" s="26">
        <f>SUM(C70:C72)</f>
        <v>0</v>
      </c>
      <c r="D69" s="26">
        <f>SUM(D70:D72)</f>
        <v>0</v>
      </c>
      <c r="E69" s="27" t="str">
        <f t="shared" si="1"/>
        <v/>
      </c>
      <c r="F69" s="28"/>
      <c r="G69" s="29"/>
      <c r="H69" s="29"/>
    </row>
    <row r="70" s="4" customFormat="1" customHeight="1" spans="1:8">
      <c r="A70" s="39" t="s">
        <v>68</v>
      </c>
      <c r="B70" s="26"/>
      <c r="C70" s="35"/>
      <c r="D70" s="26"/>
      <c r="E70" s="27" t="str">
        <f t="shared" si="1"/>
        <v/>
      </c>
      <c r="F70" s="28"/>
      <c r="G70" s="29"/>
      <c r="H70" s="29"/>
    </row>
    <row r="71" s="4" customFormat="1" customHeight="1" spans="1:8">
      <c r="A71" s="39" t="s">
        <v>69</v>
      </c>
      <c r="B71" s="26"/>
      <c r="C71" s="35"/>
      <c r="D71" s="26"/>
      <c r="E71" s="27" t="str">
        <f t="shared" si="1"/>
        <v/>
      </c>
      <c r="F71" s="28"/>
      <c r="G71" s="29"/>
      <c r="H71" s="29"/>
    </row>
    <row r="72" s="4" customFormat="1" customHeight="1" spans="1:8">
      <c r="A72" s="39" t="s">
        <v>70</v>
      </c>
      <c r="B72" s="26"/>
      <c r="C72" s="35"/>
      <c r="D72" s="26"/>
      <c r="E72" s="27" t="str">
        <f t="shared" si="1"/>
        <v/>
      </c>
      <c r="F72" s="28"/>
      <c r="G72" s="29"/>
      <c r="H72" s="29"/>
    </row>
    <row r="73" s="4" customFormat="1" customHeight="1" spans="1:8">
      <c r="A73" s="39" t="s">
        <v>71</v>
      </c>
      <c r="B73" s="26">
        <f>SUM(B74:B76)</f>
        <v>0</v>
      </c>
      <c r="C73" s="26">
        <f>SUM(C74:C76)</f>
        <v>0</v>
      </c>
      <c r="D73" s="26">
        <f>SUM(D74:D76)</f>
        <v>0</v>
      </c>
      <c r="E73" s="27" t="str">
        <f t="shared" si="1"/>
        <v/>
      </c>
      <c r="F73" s="28"/>
      <c r="G73" s="29"/>
      <c r="H73" s="29"/>
    </row>
    <row r="74" s="5" customFormat="1" customHeight="1" spans="1:8">
      <c r="A74" s="39" t="s">
        <v>46</v>
      </c>
      <c r="B74" s="26"/>
      <c r="C74" s="35"/>
      <c r="D74" s="26"/>
      <c r="E74" s="27" t="str">
        <f t="shared" si="1"/>
        <v/>
      </c>
      <c r="F74" s="28"/>
      <c r="G74" s="29"/>
      <c r="H74" s="29"/>
    </row>
    <row r="75" s="4" customFormat="1" customHeight="1" spans="1:8">
      <c r="A75" s="39" t="s">
        <v>47</v>
      </c>
      <c r="B75" s="26"/>
      <c r="C75" s="35"/>
      <c r="D75" s="26"/>
      <c r="E75" s="27" t="str">
        <f t="shared" si="1"/>
        <v/>
      </c>
      <c r="F75" s="28"/>
      <c r="G75" s="29"/>
      <c r="H75" s="29"/>
    </row>
    <row r="76" s="4" customFormat="1" customHeight="1" spans="1:8">
      <c r="A76" s="39" t="s">
        <v>72</v>
      </c>
      <c r="B76" s="26"/>
      <c r="C76" s="35"/>
      <c r="D76" s="26"/>
      <c r="E76" s="27" t="str">
        <f t="shared" si="1"/>
        <v/>
      </c>
      <c r="F76" s="28"/>
      <c r="G76" s="29"/>
      <c r="H76" s="29"/>
    </row>
    <row r="77" s="4" customFormat="1" customHeight="1" spans="1:8">
      <c r="A77" s="39" t="s">
        <v>73</v>
      </c>
      <c r="B77" s="26">
        <f>SUM(B78:B80)</f>
        <v>0</v>
      </c>
      <c r="C77" s="26">
        <f>SUM(C78:C80)</f>
        <v>0</v>
      </c>
      <c r="D77" s="26">
        <f>SUM(D78:D80)</f>
        <v>0</v>
      </c>
      <c r="E77" s="27" t="str">
        <f t="shared" ref="E77:E140" si="7">IF(ISERROR(ROUNDDOWN((D77/B77-1)*100,2)),"",ROUNDDOWN((D77/B77-1)*100,2))</f>
        <v/>
      </c>
      <c r="F77" s="28"/>
      <c r="G77" s="29"/>
      <c r="H77" s="29"/>
    </row>
    <row r="78" s="4" customFormat="1" customHeight="1" spans="1:8">
      <c r="A78" s="39" t="s">
        <v>46</v>
      </c>
      <c r="B78" s="26"/>
      <c r="C78" s="35"/>
      <c r="D78" s="26"/>
      <c r="E78" s="27" t="str">
        <f t="shared" si="7"/>
        <v/>
      </c>
      <c r="F78" s="28"/>
      <c r="G78" s="29"/>
      <c r="H78" s="29"/>
    </row>
    <row r="79" s="4" customFormat="1" customHeight="1" spans="1:8">
      <c r="A79" s="39" t="s">
        <v>47</v>
      </c>
      <c r="B79" s="26"/>
      <c r="C79" s="35"/>
      <c r="D79" s="26"/>
      <c r="E79" s="27" t="str">
        <f t="shared" si="7"/>
        <v/>
      </c>
      <c r="F79" s="28"/>
      <c r="G79" s="29"/>
      <c r="H79" s="29"/>
    </row>
    <row r="80" s="4" customFormat="1" customHeight="1" spans="1:8">
      <c r="A80" s="39" t="s">
        <v>74</v>
      </c>
      <c r="B80" s="26"/>
      <c r="C80" s="35"/>
      <c r="D80" s="26"/>
      <c r="E80" s="27" t="str">
        <f t="shared" si="7"/>
        <v/>
      </c>
      <c r="F80" s="28"/>
      <c r="G80" s="29"/>
      <c r="H80" s="29"/>
    </row>
    <row r="81" s="4" customFormat="1" customHeight="1" spans="1:8">
      <c r="A81" s="39" t="s">
        <v>75</v>
      </c>
      <c r="B81" s="26">
        <f>SUM(B82:B86)</f>
        <v>0</v>
      </c>
      <c r="C81" s="26">
        <f>SUM(C82:C86)</f>
        <v>0</v>
      </c>
      <c r="D81" s="26">
        <f>SUM(D82:D86)</f>
        <v>0</v>
      </c>
      <c r="E81" s="27" t="str">
        <f t="shared" si="7"/>
        <v/>
      </c>
      <c r="F81" s="28"/>
      <c r="G81" s="29"/>
      <c r="H81" s="29"/>
    </row>
    <row r="82" s="4" customFormat="1" customHeight="1" spans="1:8">
      <c r="A82" s="39" t="s">
        <v>62</v>
      </c>
      <c r="B82" s="26"/>
      <c r="C82" s="35"/>
      <c r="D82" s="26"/>
      <c r="E82" s="27" t="str">
        <f t="shared" si="7"/>
        <v/>
      </c>
      <c r="F82" s="28"/>
      <c r="G82" s="29"/>
      <c r="H82" s="29"/>
    </row>
    <row r="83" s="4" customFormat="1" customHeight="1" spans="1:8">
      <c r="A83" s="39" t="s">
        <v>63</v>
      </c>
      <c r="B83" s="26"/>
      <c r="C83" s="35"/>
      <c r="D83" s="26"/>
      <c r="E83" s="27" t="str">
        <f t="shared" si="7"/>
        <v/>
      </c>
      <c r="F83" s="28"/>
      <c r="G83" s="29"/>
      <c r="H83" s="29"/>
    </row>
    <row r="84" s="4" customFormat="1" customHeight="1" spans="1:8">
      <c r="A84" s="39" t="s">
        <v>64</v>
      </c>
      <c r="B84" s="26"/>
      <c r="C84" s="35"/>
      <c r="D84" s="26"/>
      <c r="E84" s="27" t="str">
        <f t="shared" si="7"/>
        <v/>
      </c>
      <c r="F84" s="28"/>
      <c r="G84" s="29"/>
      <c r="H84" s="29"/>
    </row>
    <row r="85" s="4" customFormat="1" customHeight="1" spans="1:8">
      <c r="A85" s="39" t="s">
        <v>65</v>
      </c>
      <c r="B85" s="26"/>
      <c r="C85" s="35"/>
      <c r="D85" s="26"/>
      <c r="E85" s="27" t="str">
        <f t="shared" si="7"/>
        <v/>
      </c>
      <c r="F85" s="28"/>
      <c r="G85" s="29"/>
      <c r="H85" s="29"/>
    </row>
    <row r="86" s="4" customFormat="1" customHeight="1" spans="1:8">
      <c r="A86" s="39" t="s">
        <v>76</v>
      </c>
      <c r="B86" s="26"/>
      <c r="C86" s="35"/>
      <c r="D86" s="26"/>
      <c r="E86" s="27" t="str">
        <f t="shared" si="7"/>
        <v/>
      </c>
      <c r="F86" s="28"/>
      <c r="G86" s="29"/>
      <c r="H86" s="29"/>
    </row>
    <row r="87" s="4" customFormat="1" customHeight="1" spans="1:8">
      <c r="A87" s="39" t="s">
        <v>77</v>
      </c>
      <c r="B87" s="26">
        <f>SUM(B88:B89)</f>
        <v>0</v>
      </c>
      <c r="C87" s="26">
        <f>SUM(C88:C89)</f>
        <v>0</v>
      </c>
      <c r="D87" s="26">
        <f>SUM(D88:D89)</f>
        <v>0</v>
      </c>
      <c r="E87" s="27" t="str">
        <f t="shared" si="7"/>
        <v/>
      </c>
      <c r="F87" s="28"/>
      <c r="G87" s="29"/>
      <c r="H87" s="29"/>
    </row>
    <row r="88" s="4" customFormat="1" customHeight="1" spans="1:8">
      <c r="A88" s="39" t="s">
        <v>68</v>
      </c>
      <c r="B88" s="26"/>
      <c r="C88" s="35"/>
      <c r="D88" s="26"/>
      <c r="E88" s="27" t="str">
        <f t="shared" si="7"/>
        <v/>
      </c>
      <c r="F88" s="28"/>
      <c r="G88" s="29"/>
      <c r="H88" s="29"/>
    </row>
    <row r="89" s="4" customFormat="1" customHeight="1" spans="1:8">
      <c r="A89" s="39" t="s">
        <v>78</v>
      </c>
      <c r="B89" s="26"/>
      <c r="C89" s="35"/>
      <c r="D89" s="26"/>
      <c r="E89" s="27" t="str">
        <f t="shared" si="7"/>
        <v/>
      </c>
      <c r="F89" s="28"/>
      <c r="G89" s="29"/>
      <c r="H89" s="29"/>
    </row>
    <row r="90" s="4" customFormat="1" customHeight="1" spans="1:8">
      <c r="A90" s="39" t="s">
        <v>79</v>
      </c>
      <c r="B90" s="26">
        <f>SUM(B91:B98)</f>
        <v>0</v>
      </c>
      <c r="C90" s="26">
        <f>SUM(C91:C98)</f>
        <v>0</v>
      </c>
      <c r="D90" s="26">
        <f>SUM(D91:D98)</f>
        <v>0</v>
      </c>
      <c r="E90" s="27" t="str">
        <f t="shared" si="7"/>
        <v/>
      </c>
      <c r="F90" s="28"/>
      <c r="G90" s="29"/>
      <c r="H90" s="29"/>
    </row>
    <row r="91" s="4" customFormat="1" customHeight="1" spans="1:8">
      <c r="A91" s="38" t="s">
        <v>46</v>
      </c>
      <c r="B91" s="26"/>
      <c r="C91" s="30"/>
      <c r="D91" s="26"/>
      <c r="E91" s="27" t="str">
        <f t="shared" si="7"/>
        <v/>
      </c>
      <c r="F91" s="28"/>
      <c r="G91" s="29"/>
      <c r="H91" s="29"/>
    </row>
    <row r="92" s="4" customFormat="1" customHeight="1" spans="1:8">
      <c r="A92" s="38" t="s">
        <v>47</v>
      </c>
      <c r="B92" s="26"/>
      <c r="C92" s="30"/>
      <c r="D92" s="26"/>
      <c r="E92" s="27" t="str">
        <f t="shared" si="7"/>
        <v/>
      </c>
      <c r="F92" s="28"/>
      <c r="G92" s="29"/>
      <c r="H92" s="29"/>
    </row>
    <row r="93" s="4" customFormat="1" customHeight="1" spans="1:8">
      <c r="A93" s="38" t="s">
        <v>48</v>
      </c>
      <c r="B93" s="26"/>
      <c r="C93" s="30"/>
      <c r="D93" s="26"/>
      <c r="E93" s="27" t="str">
        <f t="shared" si="7"/>
        <v/>
      </c>
      <c r="F93" s="28"/>
      <c r="G93" s="29"/>
      <c r="H93" s="29"/>
    </row>
    <row r="94" s="4" customFormat="1" customHeight="1" spans="1:8">
      <c r="A94" s="38" t="s">
        <v>49</v>
      </c>
      <c r="B94" s="26"/>
      <c r="C94" s="30"/>
      <c r="D94" s="26"/>
      <c r="E94" s="27" t="str">
        <f t="shared" si="7"/>
        <v/>
      </c>
      <c r="F94" s="28"/>
      <c r="G94" s="29"/>
      <c r="H94" s="29"/>
    </row>
    <row r="95" s="4" customFormat="1" customHeight="1" spans="1:8">
      <c r="A95" s="38" t="s">
        <v>52</v>
      </c>
      <c r="B95" s="26"/>
      <c r="C95" s="30"/>
      <c r="D95" s="26"/>
      <c r="E95" s="27" t="str">
        <f t="shared" si="7"/>
        <v/>
      </c>
      <c r="F95" s="28"/>
      <c r="G95" s="29"/>
      <c r="H95" s="29"/>
    </row>
    <row r="96" s="4" customFormat="1" customHeight="1" spans="1:8">
      <c r="A96" s="38" t="s">
        <v>54</v>
      </c>
      <c r="B96" s="26"/>
      <c r="C96" s="30"/>
      <c r="D96" s="26"/>
      <c r="E96" s="27" t="str">
        <f t="shared" si="7"/>
        <v/>
      </c>
      <c r="F96" s="28"/>
      <c r="G96" s="29"/>
      <c r="H96" s="29"/>
    </row>
    <row r="97" s="4" customFormat="1" customHeight="1" spans="1:8">
      <c r="A97" s="38" t="s">
        <v>55</v>
      </c>
      <c r="B97" s="26"/>
      <c r="C97" s="30"/>
      <c r="D97" s="26"/>
      <c r="E97" s="27" t="str">
        <f t="shared" si="7"/>
        <v/>
      </c>
      <c r="F97" s="28"/>
      <c r="G97" s="29"/>
      <c r="H97" s="29"/>
    </row>
    <row r="98" s="4" customFormat="1" customHeight="1" spans="1:8">
      <c r="A98" s="38" t="s">
        <v>80</v>
      </c>
      <c r="B98" s="26"/>
      <c r="C98" s="30"/>
      <c r="D98" s="26"/>
      <c r="E98" s="27" t="str">
        <f t="shared" si="7"/>
        <v/>
      </c>
      <c r="F98" s="28"/>
      <c r="G98" s="29"/>
      <c r="H98" s="29"/>
    </row>
    <row r="99" customHeight="1" spans="1:8">
      <c r="A99" s="20" t="s">
        <v>81</v>
      </c>
      <c r="B99" s="21">
        <f>B100+B105+B110</f>
        <v>0</v>
      </c>
      <c r="C99" s="21">
        <f t="shared" ref="C99:D99" si="8">C100+C105+C110</f>
        <v>0</v>
      </c>
      <c r="D99" s="21">
        <f t="shared" si="8"/>
        <v>0</v>
      </c>
      <c r="E99" s="22" t="str">
        <f t="shared" si="7"/>
        <v/>
      </c>
      <c r="F99" s="23"/>
      <c r="G99" s="24"/>
      <c r="H99" s="24"/>
    </row>
    <row r="100" s="4" customFormat="1" customHeight="1" spans="1:8">
      <c r="A100" s="38" t="s">
        <v>82</v>
      </c>
      <c r="B100" s="26">
        <f>SUM(B101:B104)</f>
        <v>0</v>
      </c>
      <c r="C100" s="26">
        <f>SUM(C101:C104)</f>
        <v>0</v>
      </c>
      <c r="D100" s="26">
        <f>SUM(D101:D104)</f>
        <v>0</v>
      </c>
      <c r="E100" s="27" t="str">
        <f t="shared" si="7"/>
        <v/>
      </c>
      <c r="F100" s="28"/>
      <c r="G100" s="29"/>
      <c r="H100" s="29"/>
    </row>
    <row r="101" s="4" customFormat="1" customHeight="1" spans="1:8">
      <c r="A101" s="38" t="s">
        <v>27</v>
      </c>
      <c r="B101" s="26"/>
      <c r="C101" s="30"/>
      <c r="D101" s="26"/>
      <c r="E101" s="27" t="str">
        <f t="shared" si="7"/>
        <v/>
      </c>
      <c r="F101" s="28"/>
      <c r="G101" s="29"/>
      <c r="H101" s="29"/>
    </row>
    <row r="102" s="4" customFormat="1" customHeight="1" spans="1:8">
      <c r="A102" s="38" t="s">
        <v>83</v>
      </c>
      <c r="B102" s="26"/>
      <c r="C102" s="30"/>
      <c r="D102" s="26"/>
      <c r="E102" s="27" t="str">
        <f t="shared" si="7"/>
        <v/>
      </c>
      <c r="F102" s="28"/>
      <c r="G102" s="29"/>
      <c r="H102" s="29"/>
    </row>
    <row r="103" s="4" customFormat="1" customHeight="1" spans="1:8">
      <c r="A103" s="38" t="s">
        <v>84</v>
      </c>
      <c r="B103" s="26"/>
      <c r="C103" s="30"/>
      <c r="D103" s="26"/>
      <c r="E103" s="27" t="str">
        <f t="shared" si="7"/>
        <v/>
      </c>
      <c r="F103" s="28"/>
      <c r="G103" s="29"/>
      <c r="H103" s="29"/>
    </row>
    <row r="104" s="4" customFormat="1" customHeight="1" spans="1:8">
      <c r="A104" s="38" t="s">
        <v>85</v>
      </c>
      <c r="B104" s="26"/>
      <c r="C104" s="30"/>
      <c r="D104" s="26"/>
      <c r="E104" s="27" t="str">
        <f t="shared" si="7"/>
        <v/>
      </c>
      <c r="F104" s="28"/>
      <c r="G104" s="29"/>
      <c r="H104" s="29"/>
    </row>
    <row r="105" s="4" customFormat="1" customHeight="1" spans="1:8">
      <c r="A105" s="38" t="s">
        <v>86</v>
      </c>
      <c r="B105" s="26">
        <f>SUM(B106:B109)</f>
        <v>0</v>
      </c>
      <c r="C105" s="26">
        <f>SUM(C106:C109)</f>
        <v>0</v>
      </c>
      <c r="D105" s="26">
        <f>SUM(D106:D109)</f>
        <v>0</v>
      </c>
      <c r="E105" s="27" t="str">
        <f t="shared" si="7"/>
        <v/>
      </c>
      <c r="F105" s="28"/>
      <c r="G105" s="29"/>
      <c r="H105" s="29"/>
    </row>
    <row r="106" s="4" customFormat="1" customHeight="1" spans="1:8">
      <c r="A106" s="38" t="s">
        <v>27</v>
      </c>
      <c r="B106" s="26"/>
      <c r="C106" s="30"/>
      <c r="D106" s="26"/>
      <c r="E106" s="27" t="str">
        <f t="shared" si="7"/>
        <v/>
      </c>
      <c r="F106" s="28"/>
      <c r="G106" s="29"/>
      <c r="H106" s="29"/>
    </row>
    <row r="107" s="4" customFormat="1" customHeight="1" spans="1:8">
      <c r="A107" s="38" t="s">
        <v>83</v>
      </c>
      <c r="B107" s="26"/>
      <c r="C107" s="30"/>
      <c r="D107" s="26"/>
      <c r="E107" s="27" t="str">
        <f t="shared" si="7"/>
        <v/>
      </c>
      <c r="F107" s="28"/>
      <c r="G107" s="29"/>
      <c r="H107" s="29"/>
    </row>
    <row r="108" s="4" customFormat="1" customHeight="1" spans="1:8">
      <c r="A108" s="38" t="s">
        <v>87</v>
      </c>
      <c r="B108" s="26"/>
      <c r="C108" s="30"/>
      <c r="D108" s="26"/>
      <c r="E108" s="27" t="str">
        <f t="shared" si="7"/>
        <v/>
      </c>
      <c r="F108" s="28"/>
      <c r="G108" s="29"/>
      <c r="H108" s="29"/>
    </row>
    <row r="109" s="5" customFormat="1" customHeight="1" spans="1:8">
      <c r="A109" s="38" t="s">
        <v>88</v>
      </c>
      <c r="B109" s="26"/>
      <c r="C109" s="30"/>
      <c r="D109" s="26"/>
      <c r="E109" s="27" t="str">
        <f t="shared" si="7"/>
        <v/>
      </c>
      <c r="F109" s="28"/>
      <c r="G109" s="29"/>
      <c r="H109" s="29"/>
    </row>
    <row r="110" s="4" customFormat="1" customHeight="1" spans="1:8">
      <c r="A110" s="38" t="s">
        <v>89</v>
      </c>
      <c r="B110" s="26">
        <f>SUM(B111:B114)</f>
        <v>0</v>
      </c>
      <c r="C110" s="26">
        <f>SUM(C111:C114)</f>
        <v>0</v>
      </c>
      <c r="D110" s="26">
        <f>SUM(D111:D114)</f>
        <v>0</v>
      </c>
      <c r="E110" s="27" t="str">
        <f t="shared" si="7"/>
        <v/>
      </c>
      <c r="F110" s="28"/>
      <c r="G110" s="29"/>
      <c r="H110" s="29"/>
    </row>
    <row r="111" s="4" customFormat="1" customHeight="1" spans="1:8">
      <c r="A111" s="38" t="s">
        <v>90</v>
      </c>
      <c r="B111" s="26"/>
      <c r="C111" s="30"/>
      <c r="D111" s="26"/>
      <c r="E111" s="27" t="str">
        <f t="shared" si="7"/>
        <v/>
      </c>
      <c r="F111" s="28"/>
      <c r="G111" s="29"/>
      <c r="H111" s="29"/>
    </row>
    <row r="112" s="4" customFormat="1" customHeight="1" spans="1:8">
      <c r="A112" s="38" t="s">
        <v>91</v>
      </c>
      <c r="B112" s="26"/>
      <c r="C112" s="30"/>
      <c r="D112" s="26"/>
      <c r="E112" s="27" t="str">
        <f t="shared" si="7"/>
        <v/>
      </c>
      <c r="F112" s="28"/>
      <c r="G112" s="29"/>
      <c r="H112" s="29"/>
    </row>
    <row r="113" s="4" customFormat="1" customHeight="1" spans="1:8">
      <c r="A113" s="38" t="s">
        <v>92</v>
      </c>
      <c r="B113" s="26"/>
      <c r="C113" s="30"/>
      <c r="D113" s="26"/>
      <c r="E113" s="27" t="str">
        <f t="shared" si="7"/>
        <v/>
      </c>
      <c r="F113" s="28"/>
      <c r="G113" s="29"/>
      <c r="H113" s="29"/>
    </row>
    <row r="114" s="4" customFormat="1" customHeight="1" spans="1:8">
      <c r="A114" s="38" t="s">
        <v>93</v>
      </c>
      <c r="B114" s="26"/>
      <c r="C114" s="30"/>
      <c r="D114" s="26"/>
      <c r="E114" s="27" t="str">
        <f t="shared" si="7"/>
        <v/>
      </c>
      <c r="F114" s="28"/>
      <c r="G114" s="29"/>
      <c r="H114" s="29"/>
    </row>
    <row r="115" customHeight="1" spans="1:8">
      <c r="A115" s="43" t="s">
        <v>94</v>
      </c>
      <c r="B115" s="33">
        <f>B116+B121+B126+B131+B140+B147+B156+B159+B162+B163</f>
        <v>0</v>
      </c>
      <c r="C115" s="21">
        <f>C116+C121+C126+C131+C140+C147+C156+C159+C162+C163</f>
        <v>0</v>
      </c>
      <c r="D115" s="33">
        <f>D116+D121+D126+D131+D140+D147+D156+D159+D162+D163</f>
        <v>0</v>
      </c>
      <c r="E115" s="22" t="str">
        <f t="shared" si="7"/>
        <v/>
      </c>
      <c r="F115" s="23"/>
      <c r="G115" s="24"/>
      <c r="H115" s="24"/>
    </row>
    <row r="116" s="4" customFormat="1" customHeight="1" spans="1:8">
      <c r="A116" s="38" t="s">
        <v>95</v>
      </c>
      <c r="B116" s="26">
        <f>SUM(B117:B120)</f>
        <v>0</v>
      </c>
      <c r="C116" s="26">
        <f>SUM(C117:C120)</f>
        <v>0</v>
      </c>
      <c r="D116" s="26">
        <f>SUM(D117:D120)</f>
        <v>0</v>
      </c>
      <c r="E116" s="27" t="str">
        <f t="shared" si="7"/>
        <v/>
      </c>
      <c r="F116" s="28"/>
      <c r="G116" s="29"/>
      <c r="H116" s="29"/>
    </row>
    <row r="117" s="4" customFormat="1" customHeight="1" spans="1:8">
      <c r="A117" s="38" t="s">
        <v>96</v>
      </c>
      <c r="B117" s="26"/>
      <c r="C117" s="30"/>
      <c r="D117" s="26"/>
      <c r="E117" s="27" t="str">
        <f t="shared" si="7"/>
        <v/>
      </c>
      <c r="F117" s="28"/>
      <c r="G117" s="29"/>
      <c r="H117" s="29"/>
    </row>
    <row r="118" s="4" customFormat="1" customHeight="1" spans="1:8">
      <c r="A118" s="38" t="s">
        <v>97</v>
      </c>
      <c r="B118" s="26"/>
      <c r="C118" s="30"/>
      <c r="D118" s="26"/>
      <c r="E118" s="27" t="str">
        <f t="shared" si="7"/>
        <v/>
      </c>
      <c r="F118" s="28"/>
      <c r="G118" s="29"/>
      <c r="H118" s="29"/>
    </row>
    <row r="119" s="4" customFormat="1" customHeight="1" spans="1:8">
      <c r="A119" s="38" t="s">
        <v>98</v>
      </c>
      <c r="B119" s="26"/>
      <c r="C119" s="30"/>
      <c r="D119" s="26"/>
      <c r="E119" s="27" t="str">
        <f t="shared" si="7"/>
        <v/>
      </c>
      <c r="F119" s="28"/>
      <c r="G119" s="29"/>
      <c r="H119" s="29"/>
    </row>
    <row r="120" s="4" customFormat="1" customHeight="1" spans="1:8">
      <c r="A120" s="38" t="s">
        <v>99</v>
      </c>
      <c r="B120" s="26"/>
      <c r="C120" s="30"/>
      <c r="D120" s="26"/>
      <c r="E120" s="27" t="str">
        <f t="shared" si="7"/>
        <v/>
      </c>
      <c r="F120" s="28"/>
      <c r="G120" s="29"/>
      <c r="H120" s="29"/>
    </row>
    <row r="121" s="4" customFormat="1" customHeight="1" spans="1:8">
      <c r="A121" s="38" t="s">
        <v>100</v>
      </c>
      <c r="B121" s="26">
        <f>SUM(B122:B125)</f>
        <v>0</v>
      </c>
      <c r="C121" s="26">
        <f>SUM(C122:C125)</f>
        <v>0</v>
      </c>
      <c r="D121" s="26">
        <f>SUM(D122:D125)</f>
        <v>0</v>
      </c>
      <c r="E121" s="27" t="str">
        <f t="shared" si="7"/>
        <v/>
      </c>
      <c r="F121" s="28"/>
      <c r="G121" s="29"/>
      <c r="H121" s="29"/>
    </row>
    <row r="122" s="4" customFormat="1" customHeight="1" spans="1:8">
      <c r="A122" s="38" t="s">
        <v>98</v>
      </c>
      <c r="B122" s="26"/>
      <c r="C122" s="30"/>
      <c r="D122" s="26"/>
      <c r="E122" s="27" t="str">
        <f t="shared" si="7"/>
        <v/>
      </c>
      <c r="F122" s="28"/>
      <c r="G122" s="29"/>
      <c r="H122" s="29"/>
    </row>
    <row r="123" s="4" customFormat="1" customHeight="1" spans="1:8">
      <c r="A123" s="38" t="s">
        <v>101</v>
      </c>
      <c r="B123" s="26"/>
      <c r="C123" s="30"/>
      <c r="D123" s="26"/>
      <c r="E123" s="27" t="str">
        <f t="shared" si="7"/>
        <v/>
      </c>
      <c r="F123" s="28"/>
      <c r="G123" s="29"/>
      <c r="H123" s="29"/>
    </row>
    <row r="124" s="4" customFormat="1" customHeight="1" spans="1:8">
      <c r="A124" s="38" t="s">
        <v>102</v>
      </c>
      <c r="B124" s="26"/>
      <c r="C124" s="30"/>
      <c r="D124" s="26"/>
      <c r="E124" s="27" t="str">
        <f t="shared" si="7"/>
        <v/>
      </c>
      <c r="F124" s="28"/>
      <c r="G124" s="29"/>
      <c r="H124" s="29"/>
    </row>
    <row r="125" s="4" customFormat="1" customHeight="1" spans="1:8">
      <c r="A125" s="38" t="s">
        <v>103</v>
      </c>
      <c r="B125" s="26"/>
      <c r="C125" s="30"/>
      <c r="D125" s="26"/>
      <c r="E125" s="27" t="str">
        <f t="shared" si="7"/>
        <v/>
      </c>
      <c r="F125" s="28"/>
      <c r="G125" s="29"/>
      <c r="H125" s="29"/>
    </row>
    <row r="126" s="4" customFormat="1" customHeight="1" spans="1:8">
      <c r="A126" s="38" t="s">
        <v>104</v>
      </c>
      <c r="B126" s="26">
        <f>SUM(B127:B130)</f>
        <v>0</v>
      </c>
      <c r="C126" s="26">
        <f>SUM(C127:C130)</f>
        <v>0</v>
      </c>
      <c r="D126" s="26">
        <f>SUM(D127:D130)</f>
        <v>0</v>
      </c>
      <c r="E126" s="27" t="str">
        <f t="shared" si="7"/>
        <v/>
      </c>
      <c r="F126" s="28"/>
      <c r="G126" s="29"/>
      <c r="H126" s="29"/>
    </row>
    <row r="127" s="4" customFormat="1" customHeight="1" spans="1:8">
      <c r="A127" s="38" t="s">
        <v>105</v>
      </c>
      <c r="B127" s="26"/>
      <c r="C127" s="30"/>
      <c r="D127" s="26"/>
      <c r="E127" s="27" t="str">
        <f t="shared" si="7"/>
        <v/>
      </c>
      <c r="F127" s="28"/>
      <c r="G127" s="29"/>
      <c r="H127" s="29"/>
    </row>
    <row r="128" s="4" customFormat="1" customHeight="1" spans="1:8">
      <c r="A128" s="38" t="s">
        <v>106</v>
      </c>
      <c r="B128" s="26"/>
      <c r="C128" s="30"/>
      <c r="D128" s="26"/>
      <c r="E128" s="27" t="str">
        <f t="shared" si="7"/>
        <v/>
      </c>
      <c r="F128" s="28"/>
      <c r="G128" s="29"/>
      <c r="H128" s="29"/>
    </row>
    <row r="129" s="4" customFormat="1" customHeight="1" spans="1:8">
      <c r="A129" s="38" t="s">
        <v>107</v>
      </c>
      <c r="B129" s="26"/>
      <c r="C129" s="30"/>
      <c r="D129" s="26"/>
      <c r="E129" s="27" t="str">
        <f t="shared" si="7"/>
        <v/>
      </c>
      <c r="F129" s="28"/>
      <c r="G129" s="29"/>
      <c r="H129" s="29"/>
    </row>
    <row r="130" s="4" customFormat="1" customHeight="1" spans="1:8">
      <c r="A130" s="38" t="s">
        <v>108</v>
      </c>
      <c r="B130" s="26"/>
      <c r="C130" s="30"/>
      <c r="D130" s="26"/>
      <c r="E130" s="27" t="str">
        <f t="shared" si="7"/>
        <v/>
      </c>
      <c r="F130" s="28"/>
      <c r="G130" s="29"/>
      <c r="H130" s="29"/>
    </row>
    <row r="131" s="4" customFormat="1" customHeight="1" spans="1:8">
      <c r="A131" s="38" t="s">
        <v>109</v>
      </c>
      <c r="B131" s="26">
        <f>SUM(B132:B139)</f>
        <v>0</v>
      </c>
      <c r="C131" s="26">
        <f>SUM(C132:C139)</f>
        <v>0</v>
      </c>
      <c r="D131" s="26">
        <f>SUM(D132:D139)</f>
        <v>0</v>
      </c>
      <c r="E131" s="27" t="str">
        <f t="shared" si="7"/>
        <v/>
      </c>
      <c r="F131" s="28"/>
      <c r="G131" s="29"/>
      <c r="H131" s="29"/>
    </row>
    <row r="132" s="4" customFormat="1" customHeight="1" spans="1:8">
      <c r="A132" s="38" t="s">
        <v>110</v>
      </c>
      <c r="B132" s="26"/>
      <c r="C132" s="30"/>
      <c r="D132" s="26"/>
      <c r="E132" s="27" t="str">
        <f t="shared" si="7"/>
        <v/>
      </c>
      <c r="F132" s="28"/>
      <c r="G132" s="29"/>
      <c r="H132" s="29"/>
    </row>
    <row r="133" s="4" customFormat="1" customHeight="1" spans="1:8">
      <c r="A133" s="38" t="s">
        <v>111</v>
      </c>
      <c r="B133" s="26"/>
      <c r="C133" s="30"/>
      <c r="D133" s="26"/>
      <c r="E133" s="27" t="str">
        <f t="shared" si="7"/>
        <v/>
      </c>
      <c r="F133" s="28"/>
      <c r="G133" s="29"/>
      <c r="H133" s="29"/>
    </row>
    <row r="134" s="4" customFormat="1" customHeight="1" spans="1:8">
      <c r="A134" s="38" t="s">
        <v>112</v>
      </c>
      <c r="B134" s="26"/>
      <c r="C134" s="30"/>
      <c r="D134" s="26"/>
      <c r="E134" s="27" t="str">
        <f t="shared" si="7"/>
        <v/>
      </c>
      <c r="F134" s="28"/>
      <c r="G134" s="29"/>
      <c r="H134" s="29"/>
    </row>
    <row r="135" s="4" customFormat="1" customHeight="1" spans="1:8">
      <c r="A135" s="38" t="s">
        <v>113</v>
      </c>
      <c r="B135" s="26"/>
      <c r="C135" s="30"/>
      <c r="D135" s="26"/>
      <c r="E135" s="27" t="str">
        <f t="shared" si="7"/>
        <v/>
      </c>
      <c r="F135" s="28"/>
      <c r="G135" s="29"/>
      <c r="H135" s="29"/>
    </row>
    <row r="136" s="4" customFormat="1" customHeight="1" spans="1:8">
      <c r="A136" s="38" t="s">
        <v>114</v>
      </c>
      <c r="B136" s="26"/>
      <c r="C136" s="30"/>
      <c r="D136" s="26"/>
      <c r="E136" s="27" t="str">
        <f t="shared" si="7"/>
        <v/>
      </c>
      <c r="F136" s="28"/>
      <c r="G136" s="29"/>
      <c r="H136" s="29"/>
    </row>
    <row r="137" s="4" customFormat="1" customHeight="1" spans="1:8">
      <c r="A137" s="38" t="s">
        <v>115</v>
      </c>
      <c r="B137" s="26"/>
      <c r="C137" s="30"/>
      <c r="D137" s="26"/>
      <c r="E137" s="27" t="str">
        <f t="shared" si="7"/>
        <v/>
      </c>
      <c r="F137" s="28"/>
      <c r="G137" s="29"/>
      <c r="H137" s="29"/>
    </row>
    <row r="138" s="4" customFormat="1" customHeight="1" spans="1:8">
      <c r="A138" s="38" t="s">
        <v>116</v>
      </c>
      <c r="B138" s="26"/>
      <c r="C138" s="30"/>
      <c r="D138" s="26"/>
      <c r="E138" s="27" t="str">
        <f t="shared" si="7"/>
        <v/>
      </c>
      <c r="F138" s="28"/>
      <c r="G138" s="29"/>
      <c r="H138" s="29"/>
    </row>
    <row r="139" s="4" customFormat="1" customHeight="1" spans="1:8">
      <c r="A139" s="38" t="s">
        <v>117</v>
      </c>
      <c r="B139" s="26"/>
      <c r="C139" s="30"/>
      <c r="D139" s="26"/>
      <c r="E139" s="27" t="str">
        <f t="shared" si="7"/>
        <v/>
      </c>
      <c r="F139" s="28"/>
      <c r="G139" s="29"/>
      <c r="H139" s="29"/>
    </row>
    <row r="140" s="4" customFormat="1" customHeight="1" spans="1:8">
      <c r="A140" s="38" t="s">
        <v>118</v>
      </c>
      <c r="B140" s="26">
        <f>SUM(B141:B146)</f>
        <v>0</v>
      </c>
      <c r="C140" s="26">
        <f>SUM(C141:C146)</f>
        <v>0</v>
      </c>
      <c r="D140" s="26">
        <f>SUM(D141:D146)</f>
        <v>0</v>
      </c>
      <c r="E140" s="27" t="str">
        <f t="shared" si="7"/>
        <v/>
      </c>
      <c r="F140" s="28"/>
      <c r="G140" s="29"/>
      <c r="H140" s="29"/>
    </row>
    <row r="141" s="4" customFormat="1" customHeight="1" spans="1:8">
      <c r="A141" s="38" t="s">
        <v>119</v>
      </c>
      <c r="B141" s="26"/>
      <c r="C141" s="30"/>
      <c r="D141" s="26"/>
      <c r="E141" s="27" t="str">
        <f t="shared" ref="E141:E253" si="9">IF(ISERROR(ROUNDDOWN((D141/B141-1)*100,2)),"",ROUNDDOWN((D141/B141-1)*100,2))</f>
        <v/>
      </c>
      <c r="F141" s="28"/>
      <c r="G141" s="29"/>
      <c r="H141" s="29"/>
    </row>
    <row r="142" s="4" customFormat="1" customHeight="1" spans="1:8">
      <c r="A142" s="38" t="s">
        <v>120</v>
      </c>
      <c r="B142" s="26"/>
      <c r="C142" s="30"/>
      <c r="D142" s="26"/>
      <c r="E142" s="27" t="str">
        <f t="shared" si="9"/>
        <v/>
      </c>
      <c r="F142" s="28"/>
      <c r="G142" s="29"/>
      <c r="H142" s="29"/>
    </row>
    <row r="143" s="4" customFormat="1" customHeight="1" spans="1:8">
      <c r="A143" s="38" t="s">
        <v>121</v>
      </c>
      <c r="B143" s="26"/>
      <c r="C143" s="30"/>
      <c r="D143" s="26"/>
      <c r="E143" s="27" t="str">
        <f t="shared" si="9"/>
        <v/>
      </c>
      <c r="F143" s="28"/>
      <c r="G143" s="29"/>
      <c r="H143" s="29"/>
    </row>
    <row r="144" s="4" customFormat="1" customHeight="1" spans="1:8">
      <c r="A144" s="38" t="s">
        <v>122</v>
      </c>
      <c r="B144" s="26"/>
      <c r="C144" s="30"/>
      <c r="D144" s="26"/>
      <c r="E144" s="27" t="str">
        <f t="shared" si="9"/>
        <v/>
      </c>
      <c r="F144" s="28"/>
      <c r="G144" s="29"/>
      <c r="H144" s="29"/>
    </row>
    <row r="145" s="4" customFormat="1" customHeight="1" spans="1:8">
      <c r="A145" s="38" t="s">
        <v>123</v>
      </c>
      <c r="B145" s="26"/>
      <c r="C145" s="30"/>
      <c r="D145" s="26"/>
      <c r="E145" s="27" t="str">
        <f t="shared" si="9"/>
        <v/>
      </c>
      <c r="F145" s="28"/>
      <c r="G145" s="29"/>
      <c r="H145" s="29"/>
    </row>
    <row r="146" s="4" customFormat="1" customHeight="1" spans="1:8">
      <c r="A146" s="38" t="s">
        <v>124</v>
      </c>
      <c r="B146" s="26"/>
      <c r="C146" s="30"/>
      <c r="D146" s="26"/>
      <c r="E146" s="27" t="str">
        <f t="shared" si="9"/>
        <v/>
      </c>
      <c r="F146" s="28"/>
      <c r="G146" s="29"/>
      <c r="H146" s="29"/>
    </row>
    <row r="147" s="4" customFormat="1" customHeight="1" spans="1:8">
      <c r="A147" s="38" t="s">
        <v>125</v>
      </c>
      <c r="B147" s="26">
        <f>SUM(B148:B155)</f>
        <v>0</v>
      </c>
      <c r="C147" s="26">
        <f>SUM(C148:C155)</f>
        <v>0</v>
      </c>
      <c r="D147" s="26">
        <f>SUM(D148:D155)</f>
        <v>0</v>
      </c>
      <c r="E147" s="27" t="str">
        <f t="shared" si="9"/>
        <v/>
      </c>
      <c r="F147" s="28"/>
      <c r="G147" s="29"/>
      <c r="H147" s="29"/>
    </row>
    <row r="148" s="4" customFormat="1" customHeight="1" spans="1:8">
      <c r="A148" s="38" t="s">
        <v>126</v>
      </c>
      <c r="B148" s="26"/>
      <c r="C148" s="30"/>
      <c r="D148" s="26"/>
      <c r="E148" s="27" t="str">
        <f t="shared" si="9"/>
        <v/>
      </c>
      <c r="F148" s="28"/>
      <c r="G148" s="29"/>
      <c r="H148" s="29"/>
    </row>
    <row r="149" s="4" customFormat="1" customHeight="1" spans="1:8">
      <c r="A149" s="38" t="s">
        <v>127</v>
      </c>
      <c r="B149" s="26"/>
      <c r="C149" s="30"/>
      <c r="D149" s="26"/>
      <c r="E149" s="27" t="str">
        <f t="shared" si="9"/>
        <v/>
      </c>
      <c r="F149" s="28"/>
      <c r="G149" s="29"/>
      <c r="H149" s="29"/>
    </row>
    <row r="150" s="4" customFormat="1" customHeight="1" spans="1:8">
      <c r="A150" s="38" t="s">
        <v>128</v>
      </c>
      <c r="B150" s="26"/>
      <c r="C150" s="30"/>
      <c r="D150" s="26"/>
      <c r="E150" s="27" t="str">
        <f t="shared" si="9"/>
        <v/>
      </c>
      <c r="F150" s="28"/>
      <c r="G150" s="29"/>
      <c r="H150" s="29"/>
    </row>
    <row r="151" s="4" customFormat="1" customHeight="1" spans="1:8">
      <c r="A151" s="38" t="s">
        <v>129</v>
      </c>
      <c r="B151" s="26"/>
      <c r="C151" s="30"/>
      <c r="D151" s="26"/>
      <c r="E151" s="27" t="str">
        <f t="shared" si="9"/>
        <v/>
      </c>
      <c r="F151" s="28"/>
      <c r="G151" s="29"/>
      <c r="H151" s="29"/>
    </row>
    <row r="152" s="5" customFormat="1" customHeight="1" spans="1:8">
      <c r="A152" s="38" t="s">
        <v>130</v>
      </c>
      <c r="B152" s="26"/>
      <c r="C152" s="30"/>
      <c r="D152" s="26"/>
      <c r="E152" s="27" t="str">
        <f t="shared" si="9"/>
        <v/>
      </c>
      <c r="F152" s="28"/>
      <c r="G152" s="29"/>
      <c r="H152" s="29"/>
    </row>
    <row r="153" s="4" customFormat="1" customHeight="1" spans="1:8">
      <c r="A153" s="38" t="s">
        <v>131</v>
      </c>
      <c r="B153" s="26"/>
      <c r="C153" s="30"/>
      <c r="D153" s="26"/>
      <c r="E153" s="27" t="str">
        <f t="shared" si="9"/>
        <v/>
      </c>
      <c r="F153" s="28"/>
      <c r="G153" s="29"/>
      <c r="H153" s="29"/>
    </row>
    <row r="154" s="4" customFormat="1" customHeight="1" spans="1:8">
      <c r="A154" s="38" t="s">
        <v>132</v>
      </c>
      <c r="B154" s="26"/>
      <c r="C154" s="30"/>
      <c r="D154" s="26"/>
      <c r="E154" s="27" t="str">
        <f t="shared" si="9"/>
        <v/>
      </c>
      <c r="F154" s="28"/>
      <c r="G154" s="29"/>
      <c r="H154" s="29"/>
    </row>
    <row r="155" s="4" customFormat="1" customHeight="1" spans="1:8">
      <c r="A155" s="38" t="s">
        <v>133</v>
      </c>
      <c r="B155" s="26"/>
      <c r="C155" s="30"/>
      <c r="D155" s="26"/>
      <c r="E155" s="27" t="str">
        <f t="shared" si="9"/>
        <v/>
      </c>
      <c r="F155" s="28"/>
      <c r="G155" s="29"/>
      <c r="H155" s="29"/>
    </row>
    <row r="156" s="4" customFormat="1" customHeight="1" spans="1:8">
      <c r="A156" s="38" t="s">
        <v>134</v>
      </c>
      <c r="B156" s="26">
        <f>SUM(B157:B158)</f>
        <v>0</v>
      </c>
      <c r="C156" s="26">
        <f>SUM(C157:C158)</f>
        <v>0</v>
      </c>
      <c r="D156" s="26">
        <f>SUM(D157:D158)</f>
        <v>0</v>
      </c>
      <c r="E156" s="27" t="str">
        <f t="shared" si="9"/>
        <v/>
      </c>
      <c r="F156" s="28"/>
      <c r="G156" s="29"/>
      <c r="H156" s="29"/>
    </row>
    <row r="157" s="4" customFormat="1" customHeight="1" spans="1:8">
      <c r="A157" s="38" t="s">
        <v>96</v>
      </c>
      <c r="B157" s="26"/>
      <c r="C157" s="35"/>
      <c r="D157" s="26"/>
      <c r="E157" s="27" t="str">
        <f t="shared" si="9"/>
        <v/>
      </c>
      <c r="F157" s="28"/>
      <c r="G157" s="29"/>
      <c r="H157" s="29"/>
    </row>
    <row r="158" s="4" customFormat="1" customHeight="1" spans="1:8">
      <c r="A158" s="38" t="s">
        <v>135</v>
      </c>
      <c r="B158" s="26"/>
      <c r="C158" s="35"/>
      <c r="D158" s="26"/>
      <c r="E158" s="27" t="str">
        <f t="shared" si="9"/>
        <v/>
      </c>
      <c r="F158" s="28"/>
      <c r="G158" s="29"/>
      <c r="H158" s="29"/>
    </row>
    <row r="159" s="4" customFormat="1" customHeight="1" spans="1:8">
      <c r="A159" s="38" t="s">
        <v>136</v>
      </c>
      <c r="B159" s="26">
        <f>SUM(B160:B161)</f>
        <v>0</v>
      </c>
      <c r="C159" s="26">
        <f>SUM(C160:C161)</f>
        <v>0</v>
      </c>
      <c r="D159" s="26">
        <f>SUM(D160:D161)</f>
        <v>0</v>
      </c>
      <c r="E159" s="27" t="str">
        <f t="shared" si="9"/>
        <v/>
      </c>
      <c r="F159" s="28"/>
      <c r="G159" s="29"/>
      <c r="H159" s="29"/>
    </row>
    <row r="160" s="4" customFormat="1" customHeight="1" spans="1:8">
      <c r="A160" s="38" t="s">
        <v>96</v>
      </c>
      <c r="B160" s="26"/>
      <c r="C160" s="35"/>
      <c r="D160" s="26"/>
      <c r="E160" s="27" t="str">
        <f t="shared" si="9"/>
        <v/>
      </c>
      <c r="F160" s="28"/>
      <c r="G160" s="29"/>
      <c r="H160" s="29"/>
    </row>
    <row r="161" s="4" customFormat="1" customHeight="1" spans="1:8">
      <c r="A161" s="38" t="s">
        <v>137</v>
      </c>
      <c r="B161" s="26"/>
      <c r="C161" s="35"/>
      <c r="D161" s="26"/>
      <c r="E161" s="27" t="str">
        <f t="shared" si="9"/>
        <v/>
      </c>
      <c r="F161" s="28"/>
      <c r="G161" s="29"/>
      <c r="H161" s="29"/>
    </row>
    <row r="162" s="4" customFormat="1" customHeight="1" spans="1:8">
      <c r="A162" s="38" t="s">
        <v>138</v>
      </c>
      <c r="B162" s="26"/>
      <c r="C162" s="35"/>
      <c r="D162" s="26"/>
      <c r="E162" s="27" t="str">
        <f t="shared" si="9"/>
        <v/>
      </c>
      <c r="F162" s="28"/>
      <c r="G162" s="29"/>
      <c r="H162" s="29"/>
    </row>
    <row r="163" s="4" customFormat="1" customHeight="1" spans="1:8">
      <c r="A163" s="38" t="s">
        <v>139</v>
      </c>
      <c r="B163" s="26">
        <f>SUM(B164:B166)</f>
        <v>0</v>
      </c>
      <c r="C163" s="26">
        <f>SUM(C164:C166)</f>
        <v>0</v>
      </c>
      <c r="D163" s="26">
        <f>SUM(D164:D166)</f>
        <v>0</v>
      </c>
      <c r="E163" s="27" t="str">
        <f t="shared" si="9"/>
        <v/>
      </c>
      <c r="F163" s="28"/>
      <c r="G163" s="29"/>
      <c r="H163" s="29"/>
    </row>
    <row r="164" s="4" customFormat="1" customHeight="1" spans="1:8">
      <c r="A164" s="38" t="s">
        <v>105</v>
      </c>
      <c r="B164" s="26"/>
      <c r="C164" s="35"/>
      <c r="D164" s="26"/>
      <c r="E164" s="27" t="str">
        <f t="shared" si="9"/>
        <v/>
      </c>
      <c r="F164" s="28"/>
      <c r="G164" s="29"/>
      <c r="H164" s="29"/>
    </row>
    <row r="165" s="4" customFormat="1" customHeight="1" spans="1:8">
      <c r="A165" s="38" t="s">
        <v>107</v>
      </c>
      <c r="B165" s="26"/>
      <c r="C165" s="35"/>
      <c r="D165" s="26"/>
      <c r="E165" s="27" t="str">
        <f t="shared" si="9"/>
        <v/>
      </c>
      <c r="F165" s="28"/>
      <c r="G165" s="29"/>
      <c r="H165" s="29"/>
    </row>
    <row r="166" s="4" customFormat="1" customHeight="1" spans="1:8">
      <c r="A166" s="38" t="s">
        <v>140</v>
      </c>
      <c r="B166" s="26"/>
      <c r="C166" s="35"/>
      <c r="D166" s="26"/>
      <c r="E166" s="27" t="str">
        <f t="shared" si="9"/>
        <v/>
      </c>
      <c r="F166" s="28"/>
      <c r="G166" s="29"/>
      <c r="H166" s="29"/>
    </row>
    <row r="167" customHeight="1" spans="1:8">
      <c r="A167" s="43" t="s">
        <v>141</v>
      </c>
      <c r="B167" s="33">
        <f>B168</f>
        <v>0</v>
      </c>
      <c r="C167" s="21">
        <f>C168</f>
        <v>0</v>
      </c>
      <c r="D167" s="33">
        <f>D168</f>
        <v>0</v>
      </c>
      <c r="E167" s="22" t="str">
        <f t="shared" si="9"/>
        <v/>
      </c>
      <c r="F167" s="23"/>
      <c r="G167" s="24"/>
      <c r="H167" s="24"/>
    </row>
    <row r="168" s="4" customFormat="1" customHeight="1" spans="1:8">
      <c r="A168" s="38" t="s">
        <v>142</v>
      </c>
      <c r="B168" s="26">
        <f>SUM(B169:B170)</f>
        <v>0</v>
      </c>
      <c r="C168" s="26">
        <f>SUM(C169:C170)</f>
        <v>0</v>
      </c>
      <c r="D168" s="26">
        <f>SUM(D169:D170)</f>
        <v>0</v>
      </c>
      <c r="E168" s="27" t="str">
        <f t="shared" si="9"/>
        <v/>
      </c>
      <c r="F168" s="28"/>
      <c r="G168" s="29"/>
      <c r="H168" s="29"/>
    </row>
    <row r="169" s="5" customFormat="1" customHeight="1" spans="1:8">
      <c r="A169" s="38" t="s">
        <v>143</v>
      </c>
      <c r="B169" s="26"/>
      <c r="C169" s="30"/>
      <c r="D169" s="26"/>
      <c r="E169" s="27" t="str">
        <f t="shared" si="9"/>
        <v/>
      </c>
      <c r="F169" s="28"/>
      <c r="G169" s="29"/>
      <c r="H169" s="29"/>
    </row>
    <row r="170" s="4" customFormat="1" customHeight="1" spans="1:8">
      <c r="A170" s="38" t="s">
        <v>144</v>
      </c>
      <c r="B170" s="26"/>
      <c r="C170" s="30"/>
      <c r="D170" s="26"/>
      <c r="E170" s="27" t="str">
        <f t="shared" si="9"/>
        <v/>
      </c>
      <c r="F170" s="28"/>
      <c r="G170" s="29"/>
      <c r="H170" s="29"/>
    </row>
    <row r="171" customHeight="1" spans="1:8">
      <c r="A171" s="43" t="s">
        <v>145</v>
      </c>
      <c r="B171" s="21">
        <f t="shared" ref="B171:D171" si="10">B172+B176+B185</f>
        <v>43000</v>
      </c>
      <c r="C171" s="21">
        <f t="shared" si="10"/>
        <v>43052</v>
      </c>
      <c r="D171" s="21">
        <f t="shared" si="10"/>
        <v>50</v>
      </c>
      <c r="E171" s="22">
        <f t="shared" si="9"/>
        <v>-99.88</v>
      </c>
      <c r="F171" s="23"/>
      <c r="G171" s="24"/>
      <c r="H171" s="24"/>
    </row>
    <row r="172" customHeight="1" spans="1:8">
      <c r="A172" s="42" t="s">
        <v>146</v>
      </c>
      <c r="B172" s="33">
        <f t="shared" ref="B172" si="11">SUM(B173:B175)</f>
        <v>43000</v>
      </c>
      <c r="C172" s="44">
        <f t="shared" ref="C172:D172" si="12">SUM(C173:C175)</f>
        <v>43000</v>
      </c>
      <c r="D172" s="33">
        <f t="shared" si="12"/>
        <v>50</v>
      </c>
      <c r="E172" s="34">
        <f t="shared" si="9"/>
        <v>-99.88</v>
      </c>
      <c r="F172" s="23"/>
      <c r="G172" s="24"/>
      <c r="H172" s="24"/>
    </row>
    <row r="173" customHeight="1" spans="1:8">
      <c r="A173" s="42" t="s">
        <v>147</v>
      </c>
      <c r="B173" s="33"/>
      <c r="C173" s="36"/>
      <c r="D173" s="33">
        <v>50</v>
      </c>
      <c r="E173" s="34"/>
      <c r="F173" s="23"/>
      <c r="G173" s="24"/>
      <c r="H173" s="24"/>
    </row>
    <row r="174" customHeight="1" spans="1:8">
      <c r="A174" s="42" t="s">
        <v>148</v>
      </c>
      <c r="B174" s="33">
        <v>43000</v>
      </c>
      <c r="C174" s="36">
        <v>43000</v>
      </c>
      <c r="D174" s="33"/>
      <c r="E174" s="34"/>
      <c r="F174" s="23"/>
      <c r="G174" s="24"/>
      <c r="H174" s="24"/>
    </row>
    <row r="175" s="4" customFormat="1" customHeight="1" spans="1:8">
      <c r="A175" s="38" t="s">
        <v>149</v>
      </c>
      <c r="B175" s="26"/>
      <c r="C175" s="35"/>
      <c r="D175" s="26"/>
      <c r="E175" s="27"/>
      <c r="F175" s="28"/>
      <c r="G175" s="29"/>
      <c r="H175" s="29"/>
    </row>
    <row r="176" s="4" customFormat="1" customHeight="1" spans="1:8">
      <c r="A176" s="38" t="s">
        <v>150</v>
      </c>
      <c r="B176" s="26">
        <f>SUM(B177:B184)</f>
        <v>0</v>
      </c>
      <c r="C176" s="26">
        <f>SUM(C177:C184)</f>
        <v>0</v>
      </c>
      <c r="D176" s="26">
        <f>SUM(D177:D184)</f>
        <v>0</v>
      </c>
      <c r="E176" s="27" t="str">
        <f t="shared" si="9"/>
        <v/>
      </c>
      <c r="F176" s="28"/>
      <c r="G176" s="29"/>
      <c r="H176" s="29"/>
    </row>
    <row r="177" s="4" customFormat="1" customHeight="1" spans="1:8">
      <c r="A177" s="38" t="s">
        <v>151</v>
      </c>
      <c r="B177" s="26"/>
      <c r="C177" s="30"/>
      <c r="D177" s="26"/>
      <c r="E177" s="27" t="str">
        <f t="shared" si="9"/>
        <v/>
      </c>
      <c r="F177" s="28"/>
      <c r="G177" s="29"/>
      <c r="H177" s="29"/>
    </row>
    <row r="178" s="4" customFormat="1" customHeight="1" spans="1:8">
      <c r="A178" s="38" t="s">
        <v>152</v>
      </c>
      <c r="B178" s="26"/>
      <c r="C178" s="30"/>
      <c r="D178" s="26"/>
      <c r="E178" s="27" t="str">
        <f t="shared" si="9"/>
        <v/>
      </c>
      <c r="F178" s="28"/>
      <c r="G178" s="29"/>
      <c r="H178" s="29"/>
    </row>
    <row r="179" s="4" customFormat="1" customHeight="1" spans="1:8">
      <c r="A179" s="38" t="s">
        <v>153</v>
      </c>
      <c r="B179" s="26"/>
      <c r="C179" s="30"/>
      <c r="D179" s="26"/>
      <c r="E179" s="27" t="str">
        <f t="shared" si="9"/>
        <v/>
      </c>
      <c r="F179" s="28"/>
      <c r="G179" s="29"/>
      <c r="H179" s="29"/>
    </row>
    <row r="180" s="4" customFormat="1" customHeight="1" spans="1:8">
      <c r="A180" s="38" t="s">
        <v>154</v>
      </c>
      <c r="B180" s="26"/>
      <c r="C180" s="30"/>
      <c r="D180" s="26"/>
      <c r="E180" s="27" t="str">
        <f t="shared" si="9"/>
        <v/>
      </c>
      <c r="F180" s="28"/>
      <c r="G180" s="29"/>
      <c r="H180" s="29"/>
    </row>
    <row r="181" s="4" customFormat="1" customHeight="1" spans="1:8">
      <c r="A181" s="38" t="s">
        <v>155</v>
      </c>
      <c r="B181" s="26"/>
      <c r="C181" s="30"/>
      <c r="D181" s="26"/>
      <c r="E181" s="27" t="str">
        <f t="shared" si="9"/>
        <v/>
      </c>
      <c r="F181" s="28"/>
      <c r="G181" s="29"/>
      <c r="H181" s="29"/>
    </row>
    <row r="182" s="4" customFormat="1" customHeight="1" spans="1:8">
      <c r="A182" s="38" t="s">
        <v>156</v>
      </c>
      <c r="B182" s="26"/>
      <c r="C182" s="30"/>
      <c r="D182" s="26"/>
      <c r="E182" s="27" t="str">
        <f t="shared" si="9"/>
        <v/>
      </c>
      <c r="F182" s="28"/>
      <c r="G182" s="29"/>
      <c r="H182" s="29"/>
    </row>
    <row r="183" s="4" customFormat="1" customHeight="1" spans="1:8">
      <c r="A183" s="38" t="s">
        <v>157</v>
      </c>
      <c r="B183" s="26"/>
      <c r="C183" s="30"/>
      <c r="D183" s="26"/>
      <c r="E183" s="27" t="str">
        <f t="shared" si="9"/>
        <v/>
      </c>
      <c r="F183" s="28"/>
      <c r="G183" s="29"/>
      <c r="H183" s="29"/>
    </row>
    <row r="184" s="4" customFormat="1" customHeight="1" spans="1:8">
      <c r="A184" s="38" t="s">
        <v>158</v>
      </c>
      <c r="B184" s="26"/>
      <c r="C184" s="30"/>
      <c r="D184" s="26"/>
      <c r="E184" s="27" t="str">
        <f t="shared" si="9"/>
        <v/>
      </c>
      <c r="F184" s="28"/>
      <c r="G184" s="29"/>
      <c r="H184" s="29"/>
    </row>
    <row r="185" customHeight="1" spans="1:8">
      <c r="A185" s="42" t="s">
        <v>159</v>
      </c>
      <c r="B185" s="33">
        <f>SUM(B186:B195)</f>
        <v>0</v>
      </c>
      <c r="C185" s="33">
        <f>SUM(C186:C195)</f>
        <v>52</v>
      </c>
      <c r="D185" s="33">
        <f>SUM(D186:D195)</f>
        <v>0</v>
      </c>
      <c r="E185" s="34" t="str">
        <f t="shared" si="9"/>
        <v/>
      </c>
      <c r="F185" s="23"/>
      <c r="G185" s="24"/>
      <c r="H185" s="24"/>
    </row>
    <row r="186" customHeight="1" spans="1:8">
      <c r="A186" s="42" t="s">
        <v>160</v>
      </c>
      <c r="B186" s="33"/>
      <c r="C186" s="37">
        <v>38</v>
      </c>
      <c r="D186" s="33"/>
      <c r="E186" s="34" t="str">
        <f t="shared" si="9"/>
        <v/>
      </c>
      <c r="F186" s="23"/>
      <c r="G186" s="24"/>
      <c r="H186" s="24"/>
    </row>
    <row r="187" s="4" customFormat="1" customHeight="1" spans="1:8">
      <c r="A187" s="38" t="s">
        <v>161</v>
      </c>
      <c r="B187" s="26"/>
      <c r="C187" s="30">
        <v>0</v>
      </c>
      <c r="D187" s="26"/>
      <c r="E187" s="27" t="str">
        <f t="shared" si="9"/>
        <v/>
      </c>
      <c r="F187" s="28"/>
      <c r="G187" s="29"/>
      <c r="H187" s="29"/>
    </row>
    <row r="188" customHeight="1" spans="1:8">
      <c r="A188" s="42" t="s">
        <v>162</v>
      </c>
      <c r="B188" s="33"/>
      <c r="C188" s="37">
        <v>14</v>
      </c>
      <c r="D188" s="33"/>
      <c r="E188" s="34" t="str">
        <f t="shared" si="9"/>
        <v/>
      </c>
      <c r="F188" s="23"/>
      <c r="G188" s="24"/>
      <c r="H188" s="24"/>
    </row>
    <row r="189" s="5" customFormat="1" customHeight="1" spans="1:8">
      <c r="A189" s="38" t="s">
        <v>163</v>
      </c>
      <c r="B189" s="26"/>
      <c r="C189" s="30"/>
      <c r="D189" s="26"/>
      <c r="E189" s="27" t="str">
        <f t="shared" si="9"/>
        <v/>
      </c>
      <c r="F189" s="28"/>
      <c r="G189" s="29"/>
      <c r="H189" s="29"/>
    </row>
    <row r="190" s="5" customFormat="1" customHeight="1" spans="1:8">
      <c r="A190" s="38" t="s">
        <v>164</v>
      </c>
      <c r="B190" s="26"/>
      <c r="C190" s="30"/>
      <c r="D190" s="26"/>
      <c r="E190" s="27" t="str">
        <f t="shared" si="9"/>
        <v/>
      </c>
      <c r="F190" s="28"/>
      <c r="G190" s="29"/>
      <c r="H190" s="29"/>
    </row>
    <row r="191" s="5" customFormat="1" customHeight="1" spans="1:8">
      <c r="A191" s="38" t="s">
        <v>165</v>
      </c>
      <c r="B191" s="26"/>
      <c r="C191" s="30"/>
      <c r="D191" s="26"/>
      <c r="E191" s="27" t="str">
        <f t="shared" si="9"/>
        <v/>
      </c>
      <c r="F191" s="28"/>
      <c r="G191" s="29"/>
      <c r="H191" s="29"/>
    </row>
    <row r="192" s="4" customFormat="1" customHeight="1" spans="1:8">
      <c r="A192" s="38" t="s">
        <v>166</v>
      </c>
      <c r="B192" s="26"/>
      <c r="C192" s="30"/>
      <c r="D192" s="26"/>
      <c r="E192" s="27" t="str">
        <f t="shared" si="9"/>
        <v/>
      </c>
      <c r="F192" s="28"/>
      <c r="G192" s="29"/>
      <c r="H192" s="29"/>
    </row>
    <row r="193" s="4" customFormat="1" customHeight="1" spans="1:8">
      <c r="A193" s="38" t="s">
        <v>167</v>
      </c>
      <c r="B193" s="26"/>
      <c r="C193" s="30"/>
      <c r="D193" s="26"/>
      <c r="E193" s="27" t="str">
        <f t="shared" si="9"/>
        <v/>
      </c>
      <c r="F193" s="28"/>
      <c r="G193" s="29"/>
      <c r="H193" s="29"/>
    </row>
    <row r="194" s="4" customFormat="1" customHeight="1" spans="1:8">
      <c r="A194" s="38" t="s">
        <v>168</v>
      </c>
      <c r="B194" s="26"/>
      <c r="C194" s="30"/>
      <c r="D194" s="26"/>
      <c r="E194" s="27" t="str">
        <f t="shared" si="9"/>
        <v/>
      </c>
      <c r="F194" s="28"/>
      <c r="G194" s="29"/>
      <c r="H194" s="29"/>
    </row>
    <row r="195" s="4" customFormat="1" customHeight="1" spans="1:8">
      <c r="A195" s="38" t="s">
        <v>169</v>
      </c>
      <c r="B195" s="26"/>
      <c r="C195" s="30"/>
      <c r="D195" s="26"/>
      <c r="E195" s="27" t="str">
        <f t="shared" si="9"/>
        <v/>
      </c>
      <c r="F195" s="28"/>
      <c r="G195" s="29"/>
      <c r="H195" s="29"/>
    </row>
    <row r="196" customHeight="1" spans="1:8">
      <c r="A196" s="43" t="s">
        <v>170</v>
      </c>
      <c r="B196" s="21">
        <f>SUM(B197:B212)</f>
        <v>0</v>
      </c>
      <c r="C196" s="21">
        <f t="shared" ref="C196:D196" si="13">SUM(C197:C212)</f>
        <v>1903</v>
      </c>
      <c r="D196" s="21">
        <f t="shared" si="13"/>
        <v>2645</v>
      </c>
      <c r="E196" s="22" t="str">
        <f t="shared" si="9"/>
        <v/>
      </c>
      <c r="F196" s="23"/>
      <c r="G196" s="24"/>
      <c r="H196" s="24"/>
    </row>
    <row r="197" s="4" customFormat="1" customHeight="1" spans="1:8">
      <c r="A197" s="38" t="s">
        <v>171</v>
      </c>
      <c r="B197" s="26"/>
      <c r="C197" s="45"/>
      <c r="D197" s="26"/>
      <c r="E197" s="27"/>
      <c r="F197" s="28"/>
      <c r="G197" s="29"/>
      <c r="H197" s="29"/>
    </row>
    <row r="198" s="4" customFormat="1" customHeight="1" spans="1:8">
      <c r="A198" s="38" t="s">
        <v>172</v>
      </c>
      <c r="B198" s="26"/>
      <c r="C198" s="45"/>
      <c r="D198" s="26"/>
      <c r="E198" s="27"/>
      <c r="F198" s="28"/>
      <c r="G198" s="29"/>
      <c r="H198" s="29"/>
    </row>
    <row r="199" s="4" customFormat="1" customHeight="1" spans="1:8">
      <c r="A199" s="38" t="s">
        <v>173</v>
      </c>
      <c r="B199" s="26"/>
      <c r="C199" s="45"/>
      <c r="D199" s="26"/>
      <c r="E199" s="27"/>
      <c r="F199" s="28"/>
      <c r="G199" s="29"/>
      <c r="H199" s="29"/>
    </row>
    <row r="200" s="4" customFormat="1" customHeight="1" spans="1:8">
      <c r="A200" s="38" t="s">
        <v>174</v>
      </c>
      <c r="B200" s="26"/>
      <c r="C200" s="45"/>
      <c r="D200" s="26"/>
      <c r="E200" s="27"/>
      <c r="F200" s="28"/>
      <c r="G200" s="29"/>
      <c r="H200" s="29"/>
    </row>
    <row r="201" s="4" customFormat="1" customHeight="1" spans="1:8">
      <c r="A201" s="38" t="s">
        <v>175</v>
      </c>
      <c r="B201" s="26"/>
      <c r="C201" s="45"/>
      <c r="D201" s="26"/>
      <c r="E201" s="27"/>
      <c r="F201" s="28"/>
      <c r="G201" s="29"/>
      <c r="H201" s="29"/>
    </row>
    <row r="202" s="4" customFormat="1" customHeight="1" spans="1:8">
      <c r="A202" s="38" t="s">
        <v>176</v>
      </c>
      <c r="B202" s="26"/>
      <c r="C202" s="45"/>
      <c r="D202" s="26"/>
      <c r="E202" s="27"/>
      <c r="F202" s="28"/>
      <c r="G202" s="29"/>
      <c r="H202" s="29"/>
    </row>
    <row r="203" s="4" customFormat="1" customHeight="1" spans="1:8">
      <c r="A203" s="38" t="s">
        <v>177</v>
      </c>
      <c r="B203" s="26"/>
      <c r="C203" s="45"/>
      <c r="D203" s="26"/>
      <c r="E203" s="27"/>
      <c r="F203" s="28"/>
      <c r="G203" s="29"/>
      <c r="H203" s="29"/>
    </row>
    <row r="204" s="4" customFormat="1" customHeight="1" spans="1:8">
      <c r="A204" s="38" t="s">
        <v>178</v>
      </c>
      <c r="B204" s="26"/>
      <c r="C204" s="45"/>
      <c r="D204" s="26"/>
      <c r="E204" s="27"/>
      <c r="F204" s="28"/>
      <c r="G204" s="29"/>
      <c r="H204" s="29"/>
    </row>
    <row r="205" s="4" customFormat="1" customHeight="1" spans="1:8">
      <c r="A205" s="38" t="s">
        <v>179</v>
      </c>
      <c r="B205" s="26"/>
      <c r="C205" s="45"/>
      <c r="D205" s="26"/>
      <c r="E205" s="27"/>
      <c r="F205" s="28"/>
      <c r="G205" s="29"/>
      <c r="H205" s="29"/>
    </row>
    <row r="206" s="4" customFormat="1" customHeight="1" spans="1:8">
      <c r="A206" s="38" t="s">
        <v>180</v>
      </c>
      <c r="B206" s="26"/>
      <c r="C206" s="45"/>
      <c r="D206" s="26"/>
      <c r="E206" s="27"/>
      <c r="F206" s="28"/>
      <c r="G206" s="29"/>
      <c r="H206" s="29"/>
    </row>
    <row r="207" s="4" customFormat="1" spans="1:6">
      <c r="A207" s="38" t="s">
        <v>181</v>
      </c>
      <c r="B207" s="26"/>
      <c r="C207" s="45"/>
      <c r="D207" s="26"/>
      <c r="E207" s="27"/>
      <c r="F207" s="28"/>
    </row>
    <row r="208" ht="13.5" spans="1:6">
      <c r="A208" s="42" t="s">
        <v>182</v>
      </c>
      <c r="B208" s="33"/>
      <c r="C208" s="46">
        <v>88</v>
      </c>
      <c r="D208" s="33"/>
      <c r="E208" s="34"/>
      <c r="F208" s="23"/>
    </row>
    <row r="209" s="4" customFormat="1" spans="1:6">
      <c r="A209" s="38" t="s">
        <v>183</v>
      </c>
      <c r="B209" s="26"/>
      <c r="C209" s="45"/>
      <c r="D209" s="26"/>
      <c r="E209" s="27"/>
      <c r="F209" s="28"/>
    </row>
    <row r="210" ht="13.5" spans="1:6">
      <c r="A210" s="42" t="s">
        <v>184</v>
      </c>
      <c r="B210" s="33"/>
      <c r="C210" s="46">
        <v>195</v>
      </c>
      <c r="D210" s="33"/>
      <c r="E210" s="34"/>
      <c r="F210" s="23"/>
    </row>
    <row r="211" ht="13.5" spans="1:6">
      <c r="A211" s="42" t="s">
        <v>185</v>
      </c>
      <c r="B211" s="33"/>
      <c r="C211" s="46">
        <v>1620</v>
      </c>
      <c r="D211" s="33">
        <v>2645</v>
      </c>
      <c r="E211" s="34"/>
      <c r="F211" s="23"/>
    </row>
    <row r="212" s="4" customFormat="1" spans="1:6">
      <c r="A212" s="38" t="s">
        <v>186</v>
      </c>
      <c r="B212" s="26"/>
      <c r="C212" s="45"/>
      <c r="D212" s="26"/>
      <c r="E212" s="27"/>
      <c r="F212" s="28"/>
    </row>
    <row r="213" ht="13.5" spans="1:6">
      <c r="A213" s="43" t="s">
        <v>187</v>
      </c>
      <c r="B213" s="21">
        <f t="shared" ref="B213:D213" si="14">SUM(B214:B229)</f>
        <v>0</v>
      </c>
      <c r="C213" s="21">
        <f t="shared" si="14"/>
        <v>47</v>
      </c>
      <c r="D213" s="21">
        <f t="shared" si="14"/>
        <v>0</v>
      </c>
      <c r="E213" s="22" t="str">
        <f t="shared" si="9"/>
        <v/>
      </c>
      <c r="F213" s="23"/>
    </row>
    <row r="214" s="4" customFormat="1" spans="1:6">
      <c r="A214" s="38" t="s">
        <v>188</v>
      </c>
      <c r="B214" s="26"/>
      <c r="C214" s="45"/>
      <c r="D214" s="26"/>
      <c r="E214" s="27"/>
      <c r="F214" s="28"/>
    </row>
    <row r="215" s="4" customFormat="1" spans="1:6">
      <c r="A215" s="38" t="s">
        <v>189</v>
      </c>
      <c r="B215" s="26"/>
      <c r="C215" s="45"/>
      <c r="D215" s="26"/>
      <c r="E215" s="27"/>
      <c r="F215" s="28"/>
    </row>
    <row r="216" s="4" customFormat="1" spans="1:6">
      <c r="A216" s="38" t="s">
        <v>190</v>
      </c>
      <c r="B216" s="26"/>
      <c r="C216" s="45"/>
      <c r="D216" s="26"/>
      <c r="E216" s="27"/>
      <c r="F216" s="28"/>
    </row>
    <row r="217" s="4" customFormat="1" spans="1:6">
      <c r="A217" s="38" t="s">
        <v>191</v>
      </c>
      <c r="B217" s="26"/>
      <c r="C217" s="45"/>
      <c r="D217" s="26"/>
      <c r="E217" s="27"/>
      <c r="F217" s="28"/>
    </row>
    <row r="218" s="4" customFormat="1" spans="1:6">
      <c r="A218" s="38" t="s">
        <v>192</v>
      </c>
      <c r="B218" s="26"/>
      <c r="C218" s="45"/>
      <c r="D218" s="26"/>
      <c r="E218" s="27"/>
      <c r="F218" s="28"/>
    </row>
    <row r="219" s="4" customFormat="1" spans="1:6">
      <c r="A219" s="38" t="s">
        <v>193</v>
      </c>
      <c r="B219" s="26"/>
      <c r="C219" s="45"/>
      <c r="D219" s="26"/>
      <c r="E219" s="27"/>
      <c r="F219" s="28"/>
    </row>
    <row r="220" s="4" customFormat="1" spans="1:6">
      <c r="A220" s="38" t="s">
        <v>194</v>
      </c>
      <c r="B220" s="26"/>
      <c r="C220" s="45"/>
      <c r="D220" s="26"/>
      <c r="E220" s="27"/>
      <c r="F220" s="28"/>
    </row>
    <row r="221" s="4" customFormat="1" spans="1:6">
      <c r="A221" s="38" t="s">
        <v>195</v>
      </c>
      <c r="B221" s="26"/>
      <c r="C221" s="45"/>
      <c r="D221" s="26"/>
      <c r="E221" s="27"/>
      <c r="F221" s="28"/>
    </row>
    <row r="222" s="4" customFormat="1" spans="1:6">
      <c r="A222" s="38" t="s">
        <v>196</v>
      </c>
      <c r="B222" s="26"/>
      <c r="C222" s="45"/>
      <c r="D222" s="26"/>
      <c r="E222" s="27"/>
      <c r="F222" s="28"/>
    </row>
    <row r="223" s="4" customFormat="1" spans="1:6">
      <c r="A223" s="38" t="s">
        <v>197</v>
      </c>
      <c r="B223" s="26"/>
      <c r="C223" s="45"/>
      <c r="D223" s="26"/>
      <c r="E223" s="27"/>
      <c r="F223" s="28"/>
    </row>
    <row r="224" s="4" customFormat="1" spans="1:6">
      <c r="A224" s="38" t="s">
        <v>198</v>
      </c>
      <c r="B224" s="26"/>
      <c r="C224" s="45"/>
      <c r="D224" s="26"/>
      <c r="E224" s="27"/>
      <c r="F224" s="28"/>
    </row>
    <row r="225" s="4" customFormat="1" spans="1:6">
      <c r="A225" s="38" t="s">
        <v>199</v>
      </c>
      <c r="B225" s="26"/>
      <c r="C225" s="45"/>
      <c r="D225" s="26"/>
      <c r="E225" s="27"/>
      <c r="F225" s="28"/>
    </row>
    <row r="226" s="4" customFormat="1" spans="1:6">
      <c r="A226" s="38" t="s">
        <v>200</v>
      </c>
      <c r="B226" s="26"/>
      <c r="C226" s="45"/>
      <c r="D226" s="26"/>
      <c r="E226" s="27"/>
      <c r="F226" s="28"/>
    </row>
    <row r="227" s="4" customFormat="1" spans="1:6">
      <c r="A227" s="38" t="s">
        <v>201</v>
      </c>
      <c r="B227" s="26"/>
      <c r="C227" s="45"/>
      <c r="D227" s="26"/>
      <c r="E227" s="27"/>
      <c r="F227" s="28"/>
    </row>
    <row r="228" ht="13.5" spans="1:6">
      <c r="A228" s="42" t="s">
        <v>202</v>
      </c>
      <c r="B228" s="33"/>
      <c r="C228" s="46">
        <v>47</v>
      </c>
      <c r="D228" s="33"/>
      <c r="E228" s="34"/>
      <c r="F228" s="23"/>
    </row>
    <row r="229" s="4" customFormat="1" spans="1:6">
      <c r="A229" s="38" t="s">
        <v>203</v>
      </c>
      <c r="B229" s="26"/>
      <c r="C229" s="45"/>
      <c r="D229" s="26"/>
      <c r="E229" s="27"/>
      <c r="F229" s="28"/>
    </row>
    <row r="230" ht="13.5" spans="1:6">
      <c r="A230" s="43" t="s">
        <v>204</v>
      </c>
      <c r="B230" s="21">
        <f>B231+B244</f>
        <v>0</v>
      </c>
      <c r="C230" s="21">
        <f t="shared" ref="C230:D230" si="15">C231+C244</f>
        <v>0</v>
      </c>
      <c r="D230" s="21">
        <f t="shared" si="15"/>
        <v>0</v>
      </c>
      <c r="E230" s="22" t="str">
        <f t="shared" si="9"/>
        <v/>
      </c>
      <c r="F230" s="23"/>
    </row>
    <row r="231" s="4" customFormat="1" spans="1:6">
      <c r="A231" s="38" t="s">
        <v>205</v>
      </c>
      <c r="B231" s="26">
        <f t="shared" ref="B231:D231" si="16">SUM(B232:B243)</f>
        <v>0</v>
      </c>
      <c r="C231" s="26">
        <f t="shared" si="16"/>
        <v>0</v>
      </c>
      <c r="D231" s="26">
        <f t="shared" si="16"/>
        <v>0</v>
      </c>
      <c r="E231" s="47" t="str">
        <f t="shared" si="9"/>
        <v/>
      </c>
      <c r="F231" s="28"/>
    </row>
    <row r="232" s="4" customFormat="1" spans="1:6">
      <c r="A232" s="38" t="s">
        <v>206</v>
      </c>
      <c r="B232" s="26"/>
      <c r="C232" s="45"/>
      <c r="D232" s="26"/>
      <c r="E232" s="27"/>
      <c r="F232" s="28"/>
    </row>
    <row r="233" s="4" customFormat="1" spans="1:6">
      <c r="A233" s="38" t="s">
        <v>207</v>
      </c>
      <c r="B233" s="26"/>
      <c r="C233" s="45"/>
      <c r="D233" s="26"/>
      <c r="E233" s="27"/>
      <c r="F233" s="28"/>
    </row>
    <row r="234" s="4" customFormat="1" spans="1:6">
      <c r="A234" s="38" t="s">
        <v>208</v>
      </c>
      <c r="B234" s="26"/>
      <c r="C234" s="45"/>
      <c r="D234" s="26"/>
      <c r="E234" s="27"/>
      <c r="F234" s="28"/>
    </row>
    <row r="235" s="4" customFormat="1" spans="1:6">
      <c r="A235" s="38" t="s">
        <v>209</v>
      </c>
      <c r="B235" s="26"/>
      <c r="C235" s="45"/>
      <c r="D235" s="26"/>
      <c r="E235" s="27"/>
      <c r="F235" s="28"/>
    </row>
    <row r="236" s="4" customFormat="1" spans="1:6">
      <c r="A236" s="38" t="s">
        <v>210</v>
      </c>
      <c r="B236" s="26"/>
      <c r="C236" s="45"/>
      <c r="D236" s="26"/>
      <c r="E236" s="27"/>
      <c r="F236" s="28"/>
    </row>
    <row r="237" s="4" customFormat="1" spans="1:6">
      <c r="A237" s="38" t="s">
        <v>211</v>
      </c>
      <c r="B237" s="26"/>
      <c r="C237" s="45"/>
      <c r="D237" s="26"/>
      <c r="E237" s="27"/>
      <c r="F237" s="28"/>
    </row>
    <row r="238" s="4" customFormat="1" spans="1:6">
      <c r="A238" s="38" t="s">
        <v>212</v>
      </c>
      <c r="B238" s="26"/>
      <c r="C238" s="45"/>
      <c r="D238" s="26"/>
      <c r="E238" s="27"/>
      <c r="F238" s="28"/>
    </row>
    <row r="239" s="4" customFormat="1" spans="1:6">
      <c r="A239" s="38" t="s">
        <v>213</v>
      </c>
      <c r="B239" s="26"/>
      <c r="C239" s="45"/>
      <c r="D239" s="26"/>
      <c r="E239" s="27"/>
      <c r="F239" s="28"/>
    </row>
    <row r="240" s="4" customFormat="1" spans="1:6">
      <c r="A240" s="38" t="s">
        <v>214</v>
      </c>
      <c r="B240" s="26"/>
      <c r="C240" s="45"/>
      <c r="D240" s="26"/>
      <c r="E240" s="27"/>
      <c r="F240" s="28"/>
    </row>
    <row r="241" s="4" customFormat="1" spans="1:6">
      <c r="A241" s="38" t="s">
        <v>215</v>
      </c>
      <c r="B241" s="26"/>
      <c r="C241" s="45"/>
      <c r="D241" s="26"/>
      <c r="E241" s="27"/>
      <c r="F241" s="28"/>
    </row>
    <row r="242" s="4" customFormat="1" spans="1:6">
      <c r="A242" s="38" t="s">
        <v>216</v>
      </c>
      <c r="B242" s="26"/>
      <c r="C242" s="45"/>
      <c r="D242" s="26"/>
      <c r="E242" s="27"/>
      <c r="F242" s="28"/>
    </row>
    <row r="243" s="4" customFormat="1" spans="1:6">
      <c r="A243" s="38" t="s">
        <v>217</v>
      </c>
      <c r="B243" s="26"/>
      <c r="C243" s="45"/>
      <c r="D243" s="26"/>
      <c r="E243" s="27"/>
      <c r="F243" s="28"/>
    </row>
    <row r="244" s="4" customFormat="1" spans="1:6">
      <c r="A244" s="38" t="s">
        <v>218</v>
      </c>
      <c r="B244" s="26">
        <f t="shared" ref="B244:D244" si="17">SUM(B245:B250)</f>
        <v>0</v>
      </c>
      <c r="C244" s="26">
        <f t="shared" si="17"/>
        <v>0</v>
      </c>
      <c r="D244" s="26">
        <f t="shared" si="17"/>
        <v>0</v>
      </c>
      <c r="E244" s="47" t="str">
        <f t="shared" si="9"/>
        <v/>
      </c>
      <c r="F244" s="28"/>
    </row>
    <row r="245" s="4" customFormat="1" spans="1:6">
      <c r="A245" s="38" t="s">
        <v>219</v>
      </c>
      <c r="B245" s="26"/>
      <c r="C245" s="45"/>
      <c r="D245" s="26"/>
      <c r="E245" s="27"/>
      <c r="F245" s="28"/>
    </row>
    <row r="246" s="4" customFormat="1" spans="1:6">
      <c r="A246" s="38" t="s">
        <v>220</v>
      </c>
      <c r="B246" s="26"/>
      <c r="C246" s="45"/>
      <c r="D246" s="26"/>
      <c r="E246" s="27"/>
      <c r="F246" s="28"/>
    </row>
    <row r="247" s="4" customFormat="1" spans="1:6">
      <c r="A247" s="38" t="s">
        <v>221</v>
      </c>
      <c r="B247" s="26"/>
      <c r="C247" s="45"/>
      <c r="D247" s="26"/>
      <c r="E247" s="27"/>
      <c r="F247" s="28"/>
    </row>
    <row r="248" s="4" customFormat="1" spans="1:6">
      <c r="A248" s="38" t="s">
        <v>222</v>
      </c>
      <c r="B248" s="26"/>
      <c r="C248" s="45"/>
      <c r="D248" s="26"/>
      <c r="E248" s="27"/>
      <c r="F248" s="28"/>
    </row>
    <row r="249" s="4" customFormat="1" spans="1:6">
      <c r="A249" s="38" t="s">
        <v>223</v>
      </c>
      <c r="B249" s="26"/>
      <c r="C249" s="45"/>
      <c r="D249" s="26"/>
      <c r="E249" s="27"/>
      <c r="F249" s="28"/>
    </row>
    <row r="250" s="4" customFormat="1" spans="1:6">
      <c r="A250" s="38" t="s">
        <v>224</v>
      </c>
      <c r="B250" s="26"/>
      <c r="C250" s="45"/>
      <c r="D250" s="26"/>
      <c r="E250" s="27"/>
      <c r="F250" s="28"/>
    </row>
    <row r="251" s="4" customFormat="1" spans="1:6">
      <c r="A251" s="38"/>
      <c r="B251" s="48"/>
      <c r="C251" s="49"/>
      <c r="D251" s="48"/>
      <c r="E251" s="47"/>
      <c r="F251" s="28"/>
    </row>
    <row r="252" s="4" customFormat="1" spans="1:6">
      <c r="A252" s="38"/>
      <c r="B252" s="48"/>
      <c r="C252" s="49"/>
      <c r="D252" s="48"/>
      <c r="E252" s="47"/>
      <c r="F252" s="28"/>
    </row>
    <row r="253" ht="13.5" spans="1:6">
      <c r="A253" s="50" t="s">
        <v>225</v>
      </c>
      <c r="B253" s="51">
        <f>B5+B21+B33+B44+B99+B115+B167+B171+B196+B213+B230</f>
        <v>67080</v>
      </c>
      <c r="C253" s="51">
        <f>C5+C21+C33+C44+C99+C115+C167+C171+C196+C213+C230</f>
        <v>66955</v>
      </c>
      <c r="D253" s="51">
        <f>D5+D21+D33+D44+D99+D115+D167+D171+D196+D213+D230</f>
        <v>39088</v>
      </c>
      <c r="E253" s="22">
        <f t="shared" si="9"/>
        <v>-41.72</v>
      </c>
      <c r="F253" s="23"/>
    </row>
  </sheetData>
  <mergeCells count="5">
    <mergeCell ref="A1:E1"/>
    <mergeCell ref="B3:C3"/>
    <mergeCell ref="A3:A4"/>
    <mergeCell ref="D3:D4"/>
    <mergeCell ref="E3:E4"/>
  </mergeCells>
  <printOptions horizontalCentered="1"/>
  <pageMargins left="0.590277777777778" right="0.590277777777778" top="0.590277777777778" bottom="0.590277777777778" header="0.156944444444444" footer="0.196527777777778"/>
  <pageSetup paperSize="9" firstPageNumber="101" fitToHeight="100" orientation="landscape" blackAndWhite="1" useFirstPageNumber="1"/>
  <headerFooter alignWithMargins="0" scaleWithDoc="0">
    <oddFooter>&amp;C- &amp;P -</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8、政府性基金支出分项表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Red.空…</cp:lastModifiedBy>
  <dcterms:created xsi:type="dcterms:W3CDTF">2021-03-17T00:42:00Z</dcterms:created>
  <dcterms:modified xsi:type="dcterms:W3CDTF">2021-05-21T08:03:38Z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